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7065" tabRatio="972" activeTab="0"/>
  </bookViews>
  <sheets>
    <sheet name="PODST" sheetId="1" r:id="rId1"/>
    <sheet name="Spec.Architektura informacji" sheetId="2" r:id="rId2"/>
    <sheet name="Spec.Nowoczesne bibliotekarstwo" sheetId="3" r:id="rId3"/>
  </sheets>
  <definedNames>
    <definedName name="_xlnm.Print_Area" localSheetId="0">'PODST'!$B$1:$W$70</definedName>
    <definedName name="_xlnm.Print_Area" localSheetId="1">'Spec.Architektura informacji'!$B$1:$W$43</definedName>
    <definedName name="_xlnm.Print_Area" localSheetId="2">'Spec.Nowoczesne bibliotekarstwo'!$B$1:$W$43</definedName>
  </definedNames>
  <calcPr fullCalcOnLoad="1"/>
</workbook>
</file>

<file path=xl/sharedStrings.xml><?xml version="1.0" encoding="utf-8"?>
<sst xmlns="http://schemas.openxmlformats.org/spreadsheetml/2006/main" count="358" uniqueCount="126">
  <si>
    <t xml:space="preserve">Przedmiot </t>
  </si>
  <si>
    <t>Szczegóły przedmiotu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</si>
  <si>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</si>
  <si>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</si>
  <si>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</si>
  <si>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</si>
  <si>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</si>
  <si>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</si>
  <si>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</si>
  <si>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</si>
  <si>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</si>
  <si>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</si>
  <si>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</si>
  <si>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godzin*:</t>
  </si>
  <si>
    <t>W 1 semestrze do zaliczenia kurs BHP, szkolenie biblioteczne i kurs ochrony prawa autorskiego</t>
  </si>
  <si>
    <t>skroty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</si>
  <si>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</si>
  <si>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</si>
  <si>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</si>
  <si>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</si>
  <si>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</si>
  <si>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</si>
  <si>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t: translatorium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</si>
  <si>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</si>
  <si>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</si>
  <si>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</si>
  <si>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</si>
  <si>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Forma zaliczenia (oc / e)</t>
  </si>
  <si>
    <t>w1</t>
  </si>
  <si>
    <t>w2</t>
  </si>
  <si>
    <t>ck1</t>
  </si>
  <si>
    <t>ck2</t>
  </si>
  <si>
    <t>s</t>
  </si>
  <si>
    <t>l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</si>
  <si>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</si>
  <si>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</si>
  <si>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</si>
  <si>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</si>
  <si>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</si>
  <si>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</si>
  <si>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</si>
  <si>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</si>
  <si>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</si>
  <si>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</si>
  <si>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r: repetytorium</t>
  </si>
  <si>
    <t>Liczba godzin</t>
  </si>
  <si>
    <t>o</t>
  </si>
  <si>
    <t>e</t>
  </si>
  <si>
    <t>stacjonarne</t>
  </si>
  <si>
    <t>ogólnoakademicki</t>
  </si>
  <si>
    <t>Informatologia w Polsce i na świecie</t>
  </si>
  <si>
    <t>Seminarium magisterskie 1</t>
  </si>
  <si>
    <t>ck3</t>
  </si>
  <si>
    <t>p1</t>
  </si>
  <si>
    <t>r</t>
  </si>
  <si>
    <t>MJ</t>
  </si>
  <si>
    <t>Seminarium magisterskie 2</t>
  </si>
  <si>
    <t>Seminarium magisterskie 3</t>
  </si>
  <si>
    <t>Seminarium magisterskie 4</t>
  </si>
  <si>
    <t>Praca magisterska</t>
  </si>
  <si>
    <t>Egzamin magisterski</t>
  </si>
  <si>
    <t>*Liczba godzin z zajęciami S, B, C</t>
  </si>
  <si>
    <t xml:space="preserve">C Przedmiot ogólnouczelniany do wyboru </t>
  </si>
  <si>
    <t>p2</t>
  </si>
  <si>
    <t>Zarządzanie czasem i praca w zespole</t>
  </si>
  <si>
    <t>t</t>
  </si>
  <si>
    <t>lj</t>
  </si>
  <si>
    <t>w3</t>
  </si>
  <si>
    <t>Zarządzanie informacją 2: analiza, synteza i weryfikacja informacji</t>
  </si>
  <si>
    <t>Zarządzanie informacją 3: opracowywanie i pozycjonowanie stron www</t>
  </si>
  <si>
    <t>Organizacja informacji i wiedzy</t>
  </si>
  <si>
    <t>Zarządzanie informacją</t>
  </si>
  <si>
    <t>Zarządzanie informacją 1: Narzędzia analizy danych</t>
  </si>
  <si>
    <t>III</t>
  </si>
  <si>
    <t>IV</t>
  </si>
  <si>
    <t>MK</t>
  </si>
  <si>
    <t>PLAN STUDIÓW</t>
  </si>
  <si>
    <t>Metodologia badań (Research Methodology)</t>
  </si>
  <si>
    <t>Praktyki zawodowe</t>
  </si>
  <si>
    <t xml:space="preserve">Problems of Informatology in English </t>
  </si>
  <si>
    <t xml:space="preserve">Lektorat z j.ang. </t>
  </si>
  <si>
    <t>Lektorat z j.ang.</t>
  </si>
  <si>
    <t>specjalizacje:</t>
  </si>
  <si>
    <t>Informatologia z biznesowym językiem angielskim</t>
  </si>
  <si>
    <t>S Business English 2</t>
  </si>
  <si>
    <t>Architektura informacji</t>
  </si>
  <si>
    <t>S Business English 1</t>
  </si>
  <si>
    <t>S Business English 3</t>
  </si>
  <si>
    <t>Zarządzanie i marketing</t>
  </si>
  <si>
    <t>Lektorat z j. angielskiego</t>
  </si>
  <si>
    <r>
      <rPr>
        <i/>
        <sz val="14"/>
        <rFont val="Arial"/>
        <family val="2"/>
      </rPr>
      <t>Architektura informacji</t>
    </r>
    <r>
      <rPr>
        <sz val="14"/>
        <rFont val="Arial"/>
        <family val="2"/>
      </rPr>
      <t xml:space="preserve"> LUB </t>
    </r>
    <r>
      <rPr>
        <i/>
        <sz val="14"/>
        <rFont val="Arial"/>
        <family val="2"/>
      </rPr>
      <t>Nowoczesne bibiotekarstwo</t>
    </r>
  </si>
  <si>
    <t>2019/2020 dla I roku</t>
  </si>
  <si>
    <t>MKM</t>
  </si>
  <si>
    <t>MK | MKM (3 |1)</t>
  </si>
  <si>
    <t>MK | MKM (7 |3)</t>
  </si>
  <si>
    <t>Blok B</t>
  </si>
  <si>
    <t>MK - moduł kulturoznawczy, MJ - moduł językoznawczy, ML - moduł literaturoznawczy, MKM - moduł nauk o komunikacji społecznej i mediach</t>
  </si>
  <si>
    <t xml:space="preserve"> MK</t>
  </si>
  <si>
    <t>Nowoczesne bibliotekarstwo</t>
  </si>
  <si>
    <t>PLAN SPECJALIZACJI</t>
  </si>
  <si>
    <t>Specjalizacja</t>
  </si>
  <si>
    <t>MJ, MK, MKM</t>
  </si>
  <si>
    <t>MK, MKM,  MJ</t>
  </si>
  <si>
    <t>MJ, MKM, MK</t>
  </si>
  <si>
    <t>godzin:</t>
  </si>
  <si>
    <t xml:space="preserve">S Zarządzanie dokumentami w firmie </t>
  </si>
  <si>
    <t>S Ekologia informacji i bezpieczeństwo w sieci</t>
  </si>
  <si>
    <t>S Audyt informacyjny</t>
  </si>
  <si>
    <t xml:space="preserve">S Architektura informacji 1 </t>
  </si>
  <si>
    <t xml:space="preserve">S Architektura informacji 2 </t>
  </si>
  <si>
    <t xml:space="preserve">S Humanistyka cyfrowa </t>
  </si>
  <si>
    <t>S Analiza i krytyka projektów architektury informacji</t>
  </si>
  <si>
    <t xml:space="preserve">S Informatolog na rynku pracy </t>
  </si>
  <si>
    <t xml:space="preserve">MKM </t>
  </si>
  <si>
    <t xml:space="preserve">MK </t>
  </si>
  <si>
    <t>S  Animacja kultury w bibliotece</t>
  </si>
  <si>
    <t>S  Bibliometria</t>
  </si>
  <si>
    <t>S  Bibliotekarstwo światowe</t>
  </si>
  <si>
    <t>S  Prawo biblioteczne i zarzadzanie dokumentacją biblioteczną</t>
  </si>
  <si>
    <t>S Klasyfikacje zbiorów bibliotecznych</t>
  </si>
  <si>
    <t xml:space="preserve">S Systemy biblioteczno-informacyjne </t>
  </si>
  <si>
    <t>S Dygitalizacja zbiorów</t>
  </si>
  <si>
    <t>S Badanie efektywności bibliotek</t>
  </si>
  <si>
    <t>specjalizacja:</t>
  </si>
  <si>
    <t xml:space="preserve">Przedmioty specjalizacyjne </t>
  </si>
  <si>
    <t>Przedmioty specjalizacyjne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</si>
</sst>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u val="single"/>
      <sz val="8.8"/>
      <color indexed="36"/>
      <name val="Czcionka tekstu podstawowego"/>
      <family val="2"/>
    </font>
    <font>
      <b/>
      <sz val="16"/>
      <name val="Czcionka tekstu podstawowego"/>
      <family val="2"/>
    </font>
    <font>
      <b/>
      <sz val="16"/>
      <name val="Arial"/>
      <family val="2"/>
    </font>
    <font>
      <b/>
      <sz val="16"/>
      <color indexed="8"/>
      <name val="Czcionka tekstu podstawowego"/>
      <family val="0"/>
    </font>
    <font>
      <sz val="16"/>
      <name val="Czcionka tekstu podstawowego"/>
      <family val="2"/>
    </font>
    <font>
      <sz val="16"/>
      <color indexed="8"/>
      <name val="Czcionka tekstu podstawowego"/>
      <family val="2"/>
    </font>
    <font>
      <b/>
      <sz val="16"/>
      <color indexed="10"/>
      <name val="Czcionka tekstu podstawowego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Tahoma"/>
      <family val="2"/>
    </font>
    <font>
      <sz val="16"/>
      <name val="Arial"/>
      <family val="2"/>
    </font>
    <font>
      <b/>
      <i/>
      <sz val="16"/>
      <color indexed="10"/>
      <name val="Arial"/>
      <family val="2"/>
    </font>
    <font>
      <b/>
      <i/>
      <sz val="16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 style="double">
        <color indexed="55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7" fontId="15" fillId="0" borderId="0" xfId="0" applyNumberFormat="1" applyFont="1" applyFill="1" applyBorder="1" applyAlignment="1" applyProtection="1">
      <alignment horizontal="left" vertical="center"/>
      <protection locked="0"/>
    </xf>
    <xf numFmtId="0" fontId="38" fillId="34" borderId="10" xfId="0" applyFont="1" applyFill="1" applyBorder="1" applyAlignment="1" applyProtection="1">
      <alignment horizontal="center" vertical="center"/>
      <protection locked="0"/>
    </xf>
    <xf numFmtId="0" fontId="39" fillId="34" borderId="10" xfId="52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>
      <alignment horizontal="left" vertical="top" wrapText="1"/>
    </xf>
    <xf numFmtId="0" fontId="39" fillId="35" borderId="10" xfId="52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>
      <alignment horizontal="left" vertical="top" wrapText="1"/>
    </xf>
    <xf numFmtId="0" fontId="38" fillId="34" borderId="11" xfId="0" applyFont="1" applyFill="1" applyBorder="1" applyAlignment="1" applyProtection="1">
      <alignment horizontal="center" vertical="center"/>
      <protection locked="0"/>
    </xf>
    <xf numFmtId="0" fontId="39" fillId="36" borderId="10" xfId="52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>
      <alignment horizontal="left" vertical="top" wrapText="1"/>
    </xf>
    <xf numFmtId="0" fontId="38" fillId="34" borderId="14" xfId="0" applyFont="1" applyFill="1" applyBorder="1" applyAlignment="1" applyProtection="1">
      <alignment horizontal="center" vertical="center"/>
      <protection locked="0"/>
    </xf>
    <xf numFmtId="49" fontId="41" fillId="35" borderId="12" xfId="0" applyNumberFormat="1" applyFont="1" applyFill="1" applyBorder="1" applyAlignment="1" applyProtection="1">
      <alignment horizontal="center" vertical="center"/>
      <protection locked="0"/>
    </xf>
    <xf numFmtId="0" fontId="42" fillId="37" borderId="10" xfId="52" applyFont="1" applyFill="1" applyBorder="1" applyAlignment="1" applyProtection="1">
      <alignment horizontal="left" vertical="center"/>
      <protection locked="0"/>
    </xf>
    <xf numFmtId="0" fontId="42" fillId="33" borderId="10" xfId="52" applyFont="1" applyFill="1" applyBorder="1" applyAlignment="1" applyProtection="1">
      <alignment horizontal="center" vertical="center"/>
      <protection locked="0"/>
    </xf>
    <xf numFmtId="0" fontId="40" fillId="33" borderId="10" xfId="52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/>
    </xf>
    <xf numFmtId="0" fontId="40" fillId="33" borderId="10" xfId="52" applyFont="1" applyFill="1" applyBorder="1" applyAlignment="1" applyProtection="1">
      <alignment horizontal="center" vertical="center"/>
      <protection hidden="1"/>
    </xf>
    <xf numFmtId="0" fontId="41" fillId="37" borderId="0" xfId="0" applyFont="1" applyFill="1" applyAlignment="1">
      <alignment/>
    </xf>
    <xf numFmtId="0" fontId="41" fillId="35" borderId="15" xfId="52" applyFont="1" applyFill="1" applyBorder="1" applyAlignment="1" applyProtection="1">
      <alignment horizontal="right" vertical="center" indent="1"/>
      <protection locked="0"/>
    </xf>
    <xf numFmtId="0" fontId="42" fillId="35" borderId="15" xfId="44" applyFont="1" applyFill="1" applyBorder="1" applyAlignment="1" applyProtection="1">
      <alignment horizontal="center" vertical="center"/>
      <protection locked="0"/>
    </xf>
    <xf numFmtId="0" fontId="42" fillId="35" borderId="15" xfId="52" applyFont="1" applyFill="1" applyBorder="1" applyAlignment="1" applyProtection="1">
      <alignment horizontal="center" vertical="center"/>
      <protection locked="0"/>
    </xf>
    <xf numFmtId="0" fontId="43" fillId="35" borderId="10" xfId="52" applyFont="1" applyFill="1" applyBorder="1" applyAlignment="1" applyProtection="1">
      <alignment horizontal="center" vertical="center"/>
      <protection hidden="1"/>
    </xf>
    <xf numFmtId="0" fontId="42" fillId="35" borderId="10" xfId="52" applyFont="1" applyFill="1" applyBorder="1" applyAlignment="1" applyProtection="1">
      <alignment horizontal="center" vertical="center"/>
      <protection locked="0"/>
    </xf>
    <xf numFmtId="0" fontId="43" fillId="35" borderId="10" xfId="52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>
      <alignment horizontal="center" vertical="center"/>
    </xf>
    <xf numFmtId="49" fontId="41" fillId="35" borderId="13" xfId="0" applyNumberFormat="1" applyFont="1" applyFill="1" applyBorder="1" applyAlignment="1" applyProtection="1">
      <alignment horizontal="center" vertical="center"/>
      <protection locked="0"/>
    </xf>
    <xf numFmtId="0" fontId="41" fillId="34" borderId="15" xfId="52" applyFont="1" applyFill="1" applyBorder="1" applyAlignment="1" applyProtection="1">
      <alignment horizontal="right" vertical="center" indent="1"/>
      <protection locked="0"/>
    </xf>
    <xf numFmtId="0" fontId="42" fillId="34" borderId="15" xfId="44" applyFont="1" applyFill="1" applyBorder="1" applyAlignment="1" applyProtection="1">
      <alignment horizontal="center" vertical="center"/>
      <protection locked="0"/>
    </xf>
    <xf numFmtId="0" fontId="42" fillId="34" borderId="15" xfId="52" applyFont="1" applyFill="1" applyBorder="1" applyAlignment="1" applyProtection="1">
      <alignment horizontal="center" vertical="center"/>
      <protection locked="0"/>
    </xf>
    <xf numFmtId="0" fontId="43" fillId="34" borderId="10" xfId="52" applyFont="1" applyFill="1" applyBorder="1" applyAlignment="1" applyProtection="1">
      <alignment horizontal="center" vertical="center"/>
      <protection hidden="1"/>
    </xf>
    <xf numFmtId="0" fontId="42" fillId="34" borderId="10" xfId="52" applyFont="1" applyFill="1" applyBorder="1" applyAlignment="1" applyProtection="1">
      <alignment horizontal="center" vertical="center"/>
      <protection locked="0"/>
    </xf>
    <xf numFmtId="0" fontId="43" fillId="34" borderId="10" xfId="52" applyFont="1" applyFill="1" applyBorder="1" applyAlignment="1" applyProtection="1">
      <alignment horizontal="center" vertical="center"/>
      <protection locked="0"/>
    </xf>
    <xf numFmtId="0" fontId="68" fillId="34" borderId="10" xfId="0" applyFont="1" applyFill="1" applyBorder="1" applyAlignment="1" applyProtection="1">
      <alignment horizontal="center" vertical="center"/>
      <protection locked="0"/>
    </xf>
    <xf numFmtId="0" fontId="42" fillId="33" borderId="10" xfId="52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>
      <alignment horizontal="center" vertical="center"/>
    </xf>
    <xf numFmtId="0" fontId="42" fillId="37" borderId="10" xfId="52" applyFont="1" applyFill="1" applyBorder="1" applyAlignment="1" applyProtection="1">
      <alignment horizontal="center" vertical="center"/>
      <protection locked="0"/>
    </xf>
    <xf numFmtId="0" fontId="42" fillId="37" borderId="10" xfId="52" applyFont="1" applyFill="1" applyBorder="1" applyAlignment="1" applyProtection="1">
      <alignment horizontal="center" vertical="center"/>
      <protection locked="0"/>
    </xf>
    <xf numFmtId="0" fontId="68" fillId="35" borderId="12" xfId="0" applyFont="1" applyFill="1" applyBorder="1" applyAlignment="1">
      <alignment horizontal="center"/>
    </xf>
    <xf numFmtId="0" fontId="40" fillId="37" borderId="10" xfId="52" applyFont="1" applyFill="1" applyBorder="1" applyAlignment="1" applyProtection="1">
      <alignment horizontal="center" vertical="center"/>
      <protection hidden="1"/>
    </xf>
    <xf numFmtId="0" fontId="68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 applyProtection="1">
      <alignment horizontal="center" vertical="center"/>
      <protection locked="0"/>
    </xf>
    <xf numFmtId="49" fontId="41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5" xfId="52" applyFont="1" applyFill="1" applyBorder="1" applyAlignment="1" applyProtection="1">
      <alignment horizontal="right" vertical="center"/>
      <protection locked="0"/>
    </xf>
    <xf numFmtId="0" fontId="40" fillId="34" borderId="15" xfId="52" applyFont="1" applyFill="1" applyBorder="1" applyAlignment="1" applyProtection="1">
      <alignment horizontal="center" vertical="center"/>
      <protection locked="0"/>
    </xf>
    <xf numFmtId="0" fontId="40" fillId="34" borderId="15" xfId="52" applyFont="1" applyFill="1" applyBorder="1" applyAlignment="1" applyProtection="1">
      <alignment horizontal="right" vertical="center"/>
      <protection locked="0"/>
    </xf>
    <xf numFmtId="0" fontId="43" fillId="34" borderId="10" xfId="52" applyFont="1" applyFill="1" applyBorder="1" applyAlignment="1" applyProtection="1">
      <alignment horizontal="center" vertical="center"/>
      <protection hidden="1"/>
    </xf>
    <xf numFmtId="0" fontId="40" fillId="34" borderId="10" xfId="52" applyFont="1" applyFill="1" applyBorder="1" applyAlignment="1" applyProtection="1">
      <alignment horizontal="right" vertical="center"/>
      <protection hidden="1"/>
    </xf>
    <xf numFmtId="0" fontId="40" fillId="34" borderId="10" xfId="0" applyFont="1" applyFill="1" applyBorder="1" applyAlignment="1">
      <alignment horizontal="center" vertical="center"/>
    </xf>
    <xf numFmtId="0" fontId="44" fillId="37" borderId="0" xfId="0" applyFont="1" applyFill="1" applyBorder="1" applyAlignment="1" applyProtection="1">
      <alignment horizontal="right" wrapText="1"/>
      <protection locked="0"/>
    </xf>
    <xf numFmtId="0" fontId="39" fillId="37" borderId="0" xfId="52" applyFont="1" applyFill="1" applyBorder="1" applyAlignment="1" applyProtection="1">
      <alignment horizontal="center" vertical="center"/>
      <protection locked="0"/>
    </xf>
    <xf numFmtId="0" fontId="41" fillId="33" borderId="0" xfId="52" applyFont="1" applyFill="1" applyBorder="1" applyAlignment="1" applyProtection="1">
      <alignment horizontal="left" vertical="top" wrapText="1"/>
      <protection locked="0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40" fillId="0" borderId="0" xfId="52" applyFont="1" applyFill="1" applyBorder="1" applyAlignment="1" applyProtection="1">
      <alignment horizontal="right" vertical="center"/>
      <protection locked="0"/>
    </xf>
    <xf numFmtId="0" fontId="43" fillId="0" borderId="0" xfId="52" applyFont="1" applyFill="1" applyBorder="1" applyAlignment="1" applyProtection="1">
      <alignment horizontal="center" vertical="center"/>
      <protection hidden="1"/>
    </xf>
    <xf numFmtId="0" fontId="40" fillId="0" borderId="0" xfId="52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0" fontId="47" fillId="33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39" fillId="35" borderId="10" xfId="52" applyFont="1" applyFill="1" applyBorder="1" applyAlignment="1" applyProtection="1">
      <alignment horizontal="center" vertical="center" wrapText="1"/>
      <protection locked="0"/>
    </xf>
    <xf numFmtId="0" fontId="41" fillId="36" borderId="15" xfId="52" applyFont="1" applyFill="1" applyBorder="1" applyAlignment="1" applyProtection="1">
      <alignment horizontal="right" vertical="center" indent="1"/>
      <protection locked="0"/>
    </xf>
    <xf numFmtId="0" fontId="42" fillId="36" borderId="15" xfId="44" applyFont="1" applyFill="1" applyBorder="1" applyAlignment="1" applyProtection="1">
      <alignment horizontal="center" vertical="center"/>
      <protection locked="0"/>
    </xf>
    <xf numFmtId="0" fontId="42" fillId="36" borderId="15" xfId="52" applyFont="1" applyFill="1" applyBorder="1" applyAlignment="1" applyProtection="1">
      <alignment horizontal="center" vertical="center"/>
      <protection locked="0"/>
    </xf>
    <xf numFmtId="0" fontId="43" fillId="36" borderId="10" xfId="52" applyFont="1" applyFill="1" applyBorder="1" applyAlignment="1" applyProtection="1">
      <alignment horizontal="center" vertical="center"/>
      <protection hidden="1"/>
    </xf>
    <xf numFmtId="0" fontId="42" fillId="36" borderId="10" xfId="52" applyFont="1" applyFill="1" applyBorder="1" applyAlignment="1" applyProtection="1">
      <alignment horizontal="center" vertical="center"/>
      <protection locked="0"/>
    </xf>
    <xf numFmtId="0" fontId="43" fillId="36" borderId="10" xfId="52" applyFont="1" applyFill="1" applyBorder="1" applyAlignment="1" applyProtection="1">
      <alignment horizontal="center" vertical="center"/>
      <protection locked="0"/>
    </xf>
    <xf numFmtId="0" fontId="68" fillId="36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2" xfId="0" applyFont="1" applyFill="1" applyBorder="1" applyAlignment="1">
      <alignment horizontal="center" vertical="center"/>
    </xf>
    <xf numFmtId="0" fontId="38" fillId="14" borderId="10" xfId="0" applyFont="1" applyFill="1" applyBorder="1" applyAlignment="1" applyProtection="1">
      <alignment horizontal="center" vertical="center"/>
      <protection locked="0"/>
    </xf>
    <xf numFmtId="0" fontId="39" fillId="14" borderId="10" xfId="52" applyFont="1" applyFill="1" applyBorder="1" applyAlignment="1" applyProtection="1">
      <alignment horizontal="center" vertical="center" wrapText="1"/>
      <protection locked="0"/>
    </xf>
    <xf numFmtId="0" fontId="40" fillId="8" borderId="11" xfId="0" applyFont="1" applyFill="1" applyBorder="1" applyAlignment="1">
      <alignment horizontal="left" vertical="top" wrapText="1"/>
    </xf>
    <xf numFmtId="0" fontId="39" fillId="8" borderId="10" xfId="52" applyFont="1" applyFill="1" applyBorder="1" applyAlignment="1" applyProtection="1">
      <alignment horizontal="center" vertical="center" wrapText="1"/>
      <protection locked="0"/>
    </xf>
    <xf numFmtId="0" fontId="40" fillId="8" borderId="12" xfId="0" applyFont="1" applyFill="1" applyBorder="1" applyAlignment="1">
      <alignment horizontal="left" vertical="top" wrapText="1"/>
    </xf>
    <xf numFmtId="0" fontId="38" fillId="14" borderId="11" xfId="0" applyFont="1" applyFill="1" applyBorder="1" applyAlignment="1" applyProtection="1">
      <alignment horizontal="center" vertical="center"/>
      <protection locked="0"/>
    </xf>
    <xf numFmtId="0" fontId="39" fillId="2" borderId="10" xfId="52" applyFont="1" applyFill="1" applyBorder="1" applyAlignment="1" applyProtection="1">
      <alignment horizontal="center" vertical="center" wrapText="1"/>
      <protection locked="0"/>
    </xf>
    <xf numFmtId="0" fontId="40" fillId="8" borderId="13" xfId="0" applyFont="1" applyFill="1" applyBorder="1" applyAlignment="1">
      <alignment horizontal="left" vertical="top" wrapText="1"/>
    </xf>
    <xf numFmtId="0" fontId="38" fillId="14" borderId="14" xfId="0" applyFont="1" applyFill="1" applyBorder="1" applyAlignment="1" applyProtection="1">
      <alignment horizontal="center" vertical="center"/>
      <protection locked="0"/>
    </xf>
    <xf numFmtId="49" fontId="41" fillId="8" borderId="11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52" applyFont="1" applyFill="1" applyBorder="1" applyAlignment="1" applyProtection="1">
      <alignment horizontal="left" vertical="center"/>
      <protection locked="0"/>
    </xf>
    <xf numFmtId="49" fontId="41" fillId="8" borderId="12" xfId="0" applyNumberFormat="1" applyFont="1" applyFill="1" applyBorder="1" applyAlignment="1" applyProtection="1">
      <alignment horizontal="center" vertical="center"/>
      <protection locked="0"/>
    </xf>
    <xf numFmtId="0" fontId="42" fillId="11" borderId="10" xfId="52" applyFont="1" applyFill="1" applyBorder="1" applyAlignment="1" applyProtection="1">
      <alignment horizontal="left" vertical="center"/>
      <protection locked="0"/>
    </xf>
    <xf numFmtId="0" fontId="40" fillId="37" borderId="10" xfId="52" applyFont="1" applyFill="1" applyBorder="1" applyAlignment="1" applyProtection="1">
      <alignment horizontal="center" vertical="center"/>
      <protection hidden="1"/>
    </xf>
    <xf numFmtId="0" fontId="42" fillId="38" borderId="10" xfId="52" applyFont="1" applyFill="1" applyBorder="1" applyAlignment="1" applyProtection="1">
      <alignment horizontal="left" vertical="center"/>
      <protection locked="0"/>
    </xf>
    <xf numFmtId="49" fontId="41" fillId="8" borderId="13" xfId="0" applyNumberFormat="1" applyFont="1" applyFill="1" applyBorder="1" applyAlignment="1" applyProtection="1">
      <alignment horizontal="center" vertical="center"/>
      <protection locked="0"/>
    </xf>
    <xf numFmtId="0" fontId="41" fillId="2" borderId="15" xfId="52" applyFont="1" applyFill="1" applyBorder="1" applyAlignment="1" applyProtection="1">
      <alignment horizontal="right" vertical="center" indent="1"/>
      <protection locked="0"/>
    </xf>
    <xf numFmtId="0" fontId="42" fillId="2" borderId="15" xfId="44" applyFont="1" applyFill="1" applyBorder="1" applyAlignment="1" applyProtection="1">
      <alignment horizontal="center" vertical="center"/>
      <protection locked="0"/>
    </xf>
    <xf numFmtId="0" fontId="42" fillId="2" borderId="15" xfId="52" applyFont="1" applyFill="1" applyBorder="1" applyAlignment="1" applyProtection="1">
      <alignment horizontal="center" vertical="center"/>
      <protection locked="0"/>
    </xf>
    <xf numFmtId="0" fontId="43" fillId="2" borderId="10" xfId="52" applyFont="1" applyFill="1" applyBorder="1" applyAlignment="1" applyProtection="1">
      <alignment horizontal="center" vertical="center"/>
      <protection hidden="1"/>
    </xf>
    <xf numFmtId="0" fontId="42" fillId="2" borderId="10" xfId="52" applyFont="1" applyFill="1" applyBorder="1" applyAlignment="1" applyProtection="1">
      <alignment horizontal="center" vertical="center"/>
      <protection locked="0"/>
    </xf>
    <xf numFmtId="0" fontId="43" fillId="2" borderId="10" xfId="52" applyFont="1" applyFill="1" applyBorder="1" applyAlignment="1" applyProtection="1">
      <alignment horizontal="center" vertical="center"/>
      <protection locked="0"/>
    </xf>
    <xf numFmtId="0" fontId="68" fillId="2" borderId="10" xfId="0" applyFont="1" applyFill="1" applyBorder="1" applyAlignment="1">
      <alignment horizontal="center" vertical="center"/>
    </xf>
    <xf numFmtId="49" fontId="41" fillId="8" borderId="12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52" applyFont="1" applyFill="1" applyBorder="1" applyAlignment="1" applyProtection="1">
      <alignment horizontal="center" vertical="center"/>
      <protection locked="0"/>
    </xf>
    <xf numFmtId="0" fontId="42" fillId="9" borderId="10" xfId="52" applyFont="1" applyFill="1" applyBorder="1" applyAlignment="1" applyProtection="1">
      <alignment horizontal="left" vertical="center"/>
      <protection locked="0"/>
    </xf>
    <xf numFmtId="0" fontId="42" fillId="39" borderId="10" xfId="52" applyFont="1" applyFill="1" applyBorder="1" applyAlignment="1" applyProtection="1">
      <alignment horizontal="left" vertical="center"/>
      <protection locked="0"/>
    </xf>
    <xf numFmtId="0" fontId="42" fillId="39" borderId="10" xfId="52" applyFont="1" applyFill="1" applyBorder="1" applyAlignment="1" applyProtection="1">
      <alignment horizontal="center" vertical="center"/>
      <protection locked="0"/>
    </xf>
    <xf numFmtId="0" fontId="41" fillId="8" borderId="15" xfId="52" applyFont="1" applyFill="1" applyBorder="1" applyAlignment="1" applyProtection="1">
      <alignment horizontal="right" vertical="center" indent="1"/>
      <protection locked="0"/>
    </xf>
    <xf numFmtId="0" fontId="42" fillId="8" borderId="15" xfId="44" applyFont="1" applyFill="1" applyBorder="1" applyAlignment="1" applyProtection="1">
      <alignment horizontal="center" vertical="center"/>
      <protection locked="0"/>
    </xf>
    <xf numFmtId="0" fontId="42" fillId="8" borderId="15" xfId="52" applyFont="1" applyFill="1" applyBorder="1" applyAlignment="1" applyProtection="1">
      <alignment horizontal="center" vertical="center"/>
      <protection locked="0"/>
    </xf>
    <xf numFmtId="0" fontId="43" fillId="8" borderId="10" xfId="52" applyFont="1" applyFill="1" applyBorder="1" applyAlignment="1" applyProtection="1">
      <alignment horizontal="center" vertical="center"/>
      <protection hidden="1"/>
    </xf>
    <xf numFmtId="0" fontId="42" fillId="8" borderId="10" xfId="52" applyFont="1" applyFill="1" applyBorder="1" applyAlignment="1" applyProtection="1">
      <alignment horizontal="center" vertical="center"/>
      <protection locked="0"/>
    </xf>
    <xf numFmtId="0" fontId="43" fillId="8" borderId="10" xfId="52" applyFont="1" applyFill="1" applyBorder="1" applyAlignment="1" applyProtection="1">
      <alignment horizontal="center" vertical="center"/>
      <protection locked="0"/>
    </xf>
    <xf numFmtId="0" fontId="68" fillId="8" borderId="10" xfId="0" applyFont="1" applyFill="1" applyBorder="1" applyAlignment="1" applyProtection="1">
      <alignment horizontal="center" vertical="center"/>
      <protection locked="0"/>
    </xf>
    <xf numFmtId="0" fontId="42" fillId="2" borderId="10" xfId="52" applyFont="1" applyFill="1" applyBorder="1" applyAlignment="1" applyProtection="1">
      <alignment horizontal="left" vertical="center"/>
      <protection locked="0"/>
    </xf>
    <xf numFmtId="0" fontId="68" fillId="8" borderId="12" xfId="0" applyFont="1" applyFill="1" applyBorder="1" applyAlignment="1">
      <alignment/>
    </xf>
    <xf numFmtId="0" fontId="68" fillId="8" borderId="10" xfId="0" applyFont="1" applyFill="1" applyBorder="1" applyAlignment="1">
      <alignment horizontal="center" vertical="center"/>
    </xf>
    <xf numFmtId="0" fontId="41" fillId="14" borderId="11" xfId="0" applyFont="1" applyFill="1" applyBorder="1" applyAlignment="1" applyProtection="1">
      <alignment horizontal="center" vertical="center"/>
      <protection locked="0"/>
    </xf>
    <xf numFmtId="49" fontId="41" fillId="14" borderId="16" xfId="0" applyNumberFormat="1" applyFont="1" applyFill="1" applyBorder="1" applyAlignment="1" applyProtection="1">
      <alignment horizontal="center" vertical="center"/>
      <protection locked="0"/>
    </xf>
    <xf numFmtId="0" fontId="38" fillId="14" borderId="15" xfId="52" applyFont="1" applyFill="1" applyBorder="1" applyAlignment="1" applyProtection="1">
      <alignment horizontal="right" vertical="center"/>
      <protection locked="0"/>
    </xf>
    <xf numFmtId="0" fontId="40" fillId="14" borderId="15" xfId="52" applyFont="1" applyFill="1" applyBorder="1" applyAlignment="1" applyProtection="1">
      <alignment horizontal="center" vertical="center"/>
      <protection locked="0"/>
    </xf>
    <xf numFmtId="0" fontId="40" fillId="14" borderId="15" xfId="52" applyFont="1" applyFill="1" applyBorder="1" applyAlignment="1" applyProtection="1">
      <alignment horizontal="right" vertical="center"/>
      <protection locked="0"/>
    </xf>
    <xf numFmtId="0" fontId="43" fillId="14" borderId="10" xfId="52" applyFont="1" applyFill="1" applyBorder="1" applyAlignment="1" applyProtection="1">
      <alignment horizontal="center" vertical="center"/>
      <protection hidden="1"/>
    </xf>
    <xf numFmtId="0" fontId="40" fillId="14" borderId="10" xfId="52" applyFont="1" applyFill="1" applyBorder="1" applyAlignment="1" applyProtection="1">
      <alignment horizontal="right" vertical="center"/>
      <protection hidden="1"/>
    </xf>
    <xf numFmtId="0" fontId="40" fillId="14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4" fillId="33" borderId="0" xfId="0" applyFont="1" applyFill="1" applyAlignment="1" applyProtection="1">
      <alignment horizontal="right"/>
      <protection locked="0"/>
    </xf>
    <xf numFmtId="0" fontId="44" fillId="0" borderId="0" xfId="0" applyFont="1" applyFill="1" applyAlignment="1" applyProtection="1">
      <alignment horizontal="right"/>
      <protection locked="0"/>
    </xf>
    <xf numFmtId="0" fontId="44" fillId="0" borderId="0" xfId="0" applyFont="1" applyFill="1" applyAlignment="1" applyProtection="1">
      <alignment horizontal="right" wrapText="1"/>
      <protection locked="0"/>
    </xf>
    <xf numFmtId="0" fontId="48" fillId="0" borderId="0" xfId="0" applyFont="1" applyFill="1" applyAlignment="1" applyProtection="1">
      <alignment horizontal="center" wrapText="1"/>
      <protection locked="0"/>
    </xf>
    <xf numFmtId="0" fontId="44" fillId="0" borderId="0" xfId="0" applyFont="1" applyFill="1" applyAlignment="1" applyProtection="1">
      <alignment wrapText="1"/>
      <protection locked="0"/>
    </xf>
    <xf numFmtId="164" fontId="49" fillId="0" borderId="0" xfId="0" applyNumberFormat="1" applyFont="1" applyFill="1" applyAlignment="1" applyProtection="1">
      <alignment horizontal="center" wrapText="1"/>
      <protection locked="0"/>
    </xf>
    <xf numFmtId="0" fontId="68" fillId="0" borderId="0" xfId="0" applyFont="1" applyAlignment="1">
      <alignment/>
    </xf>
    <xf numFmtId="0" fontId="38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9" fillId="33" borderId="0" xfId="0" applyFont="1" applyFill="1" applyBorder="1" applyAlignment="1">
      <alignment horizontal="left" vertical="center"/>
    </xf>
    <xf numFmtId="0" fontId="41" fillId="33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tabSelected="1" view="pageLayout" zoomScale="80" zoomScaleNormal="75" zoomScaleSheetLayoutView="50" zoomScalePageLayoutView="80" workbookViewId="0" topLeftCell="A1">
      <selection activeCell="W70" sqref="B1:W70"/>
    </sheetView>
  </sheetViews>
  <sheetFormatPr defaultColWidth="8.59765625" defaultRowHeight="14.25"/>
  <cols>
    <col min="1" max="1" width="3.09765625" style="0" customWidth="1"/>
    <col min="2" max="2" width="5" style="0" customWidth="1"/>
    <col min="3" max="3" width="9.8984375" style="0" customWidth="1"/>
    <col min="4" max="4" width="44.5" style="28" customWidth="1"/>
    <col min="5" max="5" width="10.09765625" style="10" customWidth="1"/>
    <col min="6" max="19" width="4.69921875" style="0" customWidth="1"/>
    <col min="20" max="20" width="9.09765625" style="22" customWidth="1"/>
    <col min="21" max="21" width="9.09765625" style="0" customWidth="1"/>
    <col min="22" max="22" width="6" style="22" customWidth="1"/>
    <col min="23" max="23" width="25.5" style="0" customWidth="1"/>
    <col min="24" max="24" width="5.19921875" style="0" customWidth="1"/>
  </cols>
  <sheetData>
    <row r="1" ht="15">
      <c r="D1" s="25" t="s">
        <v>76</v>
      </c>
    </row>
    <row r="2" spans="2:23" ht="18">
      <c r="B2" s="1"/>
      <c r="C2" s="1"/>
      <c r="D2" s="26" t="s">
        <v>10</v>
      </c>
      <c r="E2" s="35" t="s">
        <v>83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2"/>
    </row>
    <row r="3" spans="1:24" ht="18">
      <c r="A3" s="7"/>
      <c r="B3" s="7"/>
      <c r="C3" s="3"/>
      <c r="D3" s="26" t="s">
        <v>12</v>
      </c>
      <c r="E3" s="36" t="s">
        <v>49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1"/>
      <c r="X3" s="6"/>
    </row>
    <row r="4" spans="1:24" ht="18">
      <c r="A4" s="7"/>
      <c r="B4" s="7"/>
      <c r="C4" s="3"/>
      <c r="D4" s="26" t="s">
        <v>8</v>
      </c>
      <c r="E4" s="36" t="s">
        <v>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1"/>
      <c r="X4" s="6"/>
    </row>
    <row r="5" spans="1:24" ht="18.75">
      <c r="A5" s="7"/>
      <c r="B5" s="7"/>
      <c r="C5" s="3"/>
      <c r="D5" s="26" t="s">
        <v>82</v>
      </c>
      <c r="E5" s="33" t="s">
        <v>90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"/>
    </row>
    <row r="6" spans="1:24" ht="18">
      <c r="A6" s="7"/>
      <c r="B6" s="7"/>
      <c r="C6" s="3"/>
      <c r="D6" s="26" t="s">
        <v>9</v>
      </c>
      <c r="E6" s="11" t="s">
        <v>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3"/>
      <c r="U6" s="11"/>
      <c r="V6" s="23"/>
      <c r="W6" s="11"/>
      <c r="X6" s="6"/>
    </row>
    <row r="7" spans="1:24" ht="15.75" customHeight="1">
      <c r="A7" s="7"/>
      <c r="B7" s="7"/>
      <c r="C7" s="3"/>
      <c r="D7" s="26" t="s">
        <v>11</v>
      </c>
      <c r="E7" s="37" t="s">
        <v>91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2"/>
      <c r="X7" s="6"/>
    </row>
    <row r="8" spans="2:22" ht="10.5" customHeight="1" thickBot="1">
      <c r="B8" s="1"/>
      <c r="C8" s="1"/>
      <c r="D8" s="27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/>
      <c r="U8" s="4"/>
      <c r="V8" s="5"/>
    </row>
    <row r="9" spans="2:23" ht="26.25" customHeight="1" thickBot="1" thickTop="1">
      <c r="B9" s="109" t="s">
        <v>36</v>
      </c>
      <c r="C9" s="109" t="s">
        <v>35</v>
      </c>
      <c r="D9" s="109" t="s">
        <v>0</v>
      </c>
      <c r="E9" s="110" t="s">
        <v>1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 t="s">
        <v>96</v>
      </c>
    </row>
    <row r="10" spans="2:23" ht="26.25" customHeight="1" thickBot="1" thickTop="1">
      <c r="B10" s="109"/>
      <c r="C10" s="109"/>
      <c r="D10" s="109"/>
      <c r="E10" s="112" t="s">
        <v>43</v>
      </c>
      <c r="F10" s="112" t="s">
        <v>45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 t="s">
        <v>27</v>
      </c>
      <c r="V10" s="112" t="s">
        <v>2</v>
      </c>
      <c r="W10" s="113"/>
    </row>
    <row r="11" spans="2:23" ht="159" customHeight="1" thickBot="1" thickTop="1">
      <c r="B11" s="109"/>
      <c r="C11" s="114"/>
      <c r="D11" s="109"/>
      <c r="E11" s="112"/>
      <c r="F11" s="115" t="s">
        <v>28</v>
      </c>
      <c r="G11" s="115" t="s">
        <v>29</v>
      </c>
      <c r="H11" s="115" t="s">
        <v>67</v>
      </c>
      <c r="I11" s="115" t="s">
        <v>30</v>
      </c>
      <c r="J11" s="115" t="s">
        <v>31</v>
      </c>
      <c r="K11" s="115" t="s">
        <v>52</v>
      </c>
      <c r="L11" s="115" t="s">
        <v>53</v>
      </c>
      <c r="M11" s="115" t="s">
        <v>63</v>
      </c>
      <c r="N11" s="115" t="s">
        <v>65</v>
      </c>
      <c r="O11" s="115" t="s">
        <v>33</v>
      </c>
      <c r="P11" s="115" t="s">
        <v>66</v>
      </c>
      <c r="Q11" s="115" t="s">
        <v>32</v>
      </c>
      <c r="R11" s="115" t="s">
        <v>54</v>
      </c>
      <c r="S11" s="115" t="s">
        <v>34</v>
      </c>
      <c r="T11" s="115" t="s">
        <v>3</v>
      </c>
      <c r="U11" s="112"/>
      <c r="V11" s="112"/>
      <c r="W11" s="116"/>
    </row>
    <row r="12" spans="2:23" ht="22.5" customHeight="1" thickBot="1" thickTop="1">
      <c r="B12" s="117" t="s">
        <v>4</v>
      </c>
      <c r="C12" s="118" t="s">
        <v>4</v>
      </c>
      <c r="D12" s="119" t="s">
        <v>50</v>
      </c>
      <c r="E12" s="49"/>
      <c r="F12" s="49"/>
      <c r="G12" s="49"/>
      <c r="H12" s="49">
        <v>15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>
        <v>15</v>
      </c>
      <c r="U12" s="49" t="s">
        <v>46</v>
      </c>
      <c r="V12" s="49">
        <v>2</v>
      </c>
      <c r="W12" s="49" t="s">
        <v>92</v>
      </c>
    </row>
    <row r="13" spans="2:23" ht="22.5" customHeight="1" thickBot="1" thickTop="1">
      <c r="B13" s="117"/>
      <c r="C13" s="120"/>
      <c r="D13" s="119" t="s">
        <v>77</v>
      </c>
      <c r="E13" s="49"/>
      <c r="F13" s="49"/>
      <c r="G13" s="49"/>
      <c r="H13" s="49"/>
      <c r="I13" s="49"/>
      <c r="J13" s="49"/>
      <c r="K13" s="49"/>
      <c r="L13" s="71">
        <v>30</v>
      </c>
      <c r="M13" s="49"/>
      <c r="N13" s="49"/>
      <c r="O13" s="49"/>
      <c r="P13" s="49"/>
      <c r="Q13" s="49"/>
      <c r="R13" s="49"/>
      <c r="S13" s="49"/>
      <c r="T13" s="50">
        <f>SUM(F13:S13)</f>
        <v>30</v>
      </c>
      <c r="U13" s="49" t="s">
        <v>47</v>
      </c>
      <c r="V13" s="71">
        <v>3</v>
      </c>
      <c r="W13" s="49" t="s">
        <v>75</v>
      </c>
    </row>
    <row r="14" spans="2:23" ht="22.5" customHeight="1" thickBot="1" thickTop="1">
      <c r="B14" s="117"/>
      <c r="C14" s="120"/>
      <c r="D14" s="119" t="s">
        <v>71</v>
      </c>
      <c r="E14" s="49"/>
      <c r="F14" s="49">
        <v>15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>
        <v>15</v>
      </c>
      <c r="U14" s="49" t="s">
        <v>46</v>
      </c>
      <c r="V14" s="49">
        <v>1</v>
      </c>
      <c r="W14" s="49" t="s">
        <v>92</v>
      </c>
    </row>
    <row r="15" spans="2:23" ht="21" customHeight="1" thickBot="1" thickTop="1">
      <c r="B15" s="117"/>
      <c r="C15" s="120"/>
      <c r="D15" s="119" t="s">
        <v>72</v>
      </c>
      <c r="E15" s="49"/>
      <c r="F15" s="49"/>
      <c r="G15" s="49"/>
      <c r="H15" s="49"/>
      <c r="I15" s="49"/>
      <c r="J15" s="71">
        <v>15</v>
      </c>
      <c r="K15" s="49"/>
      <c r="L15" s="49"/>
      <c r="M15" s="49"/>
      <c r="N15" s="49"/>
      <c r="O15" s="49"/>
      <c r="P15" s="49"/>
      <c r="Q15" s="49"/>
      <c r="R15" s="49"/>
      <c r="S15" s="49"/>
      <c r="T15" s="50">
        <v>15</v>
      </c>
      <c r="U15" s="49" t="s">
        <v>46</v>
      </c>
      <c r="V15" s="71">
        <v>2</v>
      </c>
      <c r="W15" s="49" t="s">
        <v>92</v>
      </c>
    </row>
    <row r="16" spans="2:23" ht="21" customHeight="1" thickBot="1" thickTop="1">
      <c r="B16" s="117"/>
      <c r="C16" s="120"/>
      <c r="D16" s="119" t="s">
        <v>64</v>
      </c>
      <c r="E16" s="49"/>
      <c r="F16" s="49"/>
      <c r="G16" s="49"/>
      <c r="H16" s="49"/>
      <c r="I16" s="49"/>
      <c r="J16" s="49">
        <v>15</v>
      </c>
      <c r="K16" s="49"/>
      <c r="L16" s="49"/>
      <c r="M16" s="49"/>
      <c r="N16" s="49"/>
      <c r="O16" s="49"/>
      <c r="P16" s="49"/>
      <c r="Q16" s="49"/>
      <c r="R16" s="49"/>
      <c r="S16" s="49"/>
      <c r="T16" s="50">
        <v>15</v>
      </c>
      <c r="U16" s="49" t="s">
        <v>46</v>
      </c>
      <c r="V16" s="49">
        <v>2</v>
      </c>
      <c r="W16" s="49" t="s">
        <v>92</v>
      </c>
    </row>
    <row r="17" spans="2:23" ht="21" customHeight="1" thickBot="1" thickTop="1">
      <c r="B17" s="117"/>
      <c r="C17" s="120"/>
      <c r="D17" s="48" t="s">
        <v>88</v>
      </c>
      <c r="E17" s="49"/>
      <c r="F17" s="49">
        <v>15</v>
      </c>
      <c r="G17" s="49"/>
      <c r="H17" s="49"/>
      <c r="I17" s="49"/>
      <c r="J17" s="49">
        <v>15</v>
      </c>
      <c r="K17" s="49"/>
      <c r="L17" s="49"/>
      <c r="M17" s="49"/>
      <c r="N17" s="49"/>
      <c r="O17" s="49"/>
      <c r="P17" s="49"/>
      <c r="Q17" s="49"/>
      <c r="R17" s="49"/>
      <c r="S17" s="49"/>
      <c r="T17" s="52">
        <v>30</v>
      </c>
      <c r="U17" s="49" t="s">
        <v>47</v>
      </c>
      <c r="V17" s="49">
        <v>3</v>
      </c>
      <c r="W17" s="70" t="s">
        <v>92</v>
      </c>
    </row>
    <row r="18" spans="2:23" ht="21" customHeight="1" thickBot="1" thickTop="1">
      <c r="B18" s="117"/>
      <c r="C18" s="120"/>
      <c r="D18" s="119" t="s">
        <v>85</v>
      </c>
      <c r="E18" s="49"/>
      <c r="F18" s="49"/>
      <c r="G18" s="49">
        <v>20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2">
        <f>SUM(F18:S18)</f>
        <v>20</v>
      </c>
      <c r="U18" s="49" t="s">
        <v>46</v>
      </c>
      <c r="V18" s="49">
        <v>2</v>
      </c>
      <c r="W18" s="49" t="s">
        <v>75</v>
      </c>
    </row>
    <row r="19" spans="2:23" ht="21" customHeight="1" thickBot="1" thickTop="1">
      <c r="B19" s="117"/>
      <c r="C19" s="120"/>
      <c r="D19" s="119" t="s">
        <v>79</v>
      </c>
      <c r="E19" s="49"/>
      <c r="F19" s="49"/>
      <c r="G19" s="49"/>
      <c r="H19" s="49"/>
      <c r="I19" s="49"/>
      <c r="J19" s="49"/>
      <c r="K19" s="49"/>
      <c r="L19" s="51"/>
      <c r="M19" s="49"/>
      <c r="N19" s="49">
        <v>30</v>
      </c>
      <c r="O19" s="49"/>
      <c r="P19" s="49"/>
      <c r="Q19" s="49"/>
      <c r="R19" s="49"/>
      <c r="S19" s="49"/>
      <c r="T19" s="52">
        <v>30</v>
      </c>
      <c r="U19" s="49" t="s">
        <v>46</v>
      </c>
      <c r="V19" s="49">
        <v>4</v>
      </c>
      <c r="W19" s="49" t="s">
        <v>92</v>
      </c>
    </row>
    <row r="20" spans="2:23" ht="21" customHeight="1" thickBot="1" thickTop="1">
      <c r="B20" s="117"/>
      <c r="C20" s="120"/>
      <c r="D20" s="121" t="s">
        <v>80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>
        <v>60</v>
      </c>
      <c r="Q20" s="49"/>
      <c r="R20" s="49"/>
      <c r="S20" s="49"/>
      <c r="T20" s="122">
        <v>60</v>
      </c>
      <c r="U20" s="71" t="s">
        <v>46</v>
      </c>
      <c r="V20" s="71">
        <v>4</v>
      </c>
      <c r="W20" s="49" t="s">
        <v>55</v>
      </c>
    </row>
    <row r="21" spans="2:23" ht="21" customHeight="1" thickBot="1" thickTop="1">
      <c r="B21" s="117"/>
      <c r="C21" s="120"/>
      <c r="D21" s="119" t="s">
        <v>51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>
        <v>30</v>
      </c>
      <c r="R21" s="49"/>
      <c r="S21" s="49"/>
      <c r="T21" s="122">
        <f>SUM(F21:S21)</f>
        <v>30</v>
      </c>
      <c r="U21" s="71" t="s">
        <v>46</v>
      </c>
      <c r="V21" s="71">
        <v>4</v>
      </c>
      <c r="W21" s="70" t="s">
        <v>93</v>
      </c>
    </row>
    <row r="22" spans="2:23" ht="21" customHeight="1" thickBot="1" thickTop="1">
      <c r="B22" s="117"/>
      <c r="C22" s="120"/>
      <c r="D22" s="123" t="s">
        <v>95</v>
      </c>
      <c r="E22" s="49"/>
      <c r="F22" s="49"/>
      <c r="G22" s="49"/>
      <c r="H22" s="49"/>
      <c r="I22" s="49">
        <v>30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22">
        <f>SUM(F22:S22)</f>
        <v>30</v>
      </c>
      <c r="U22" s="71" t="s">
        <v>46</v>
      </c>
      <c r="V22" s="71">
        <v>2</v>
      </c>
      <c r="W22" s="49" t="s">
        <v>75</v>
      </c>
    </row>
    <row r="23" spans="2:26" ht="21" customHeight="1" thickBot="1" thickTop="1">
      <c r="B23" s="117"/>
      <c r="C23" s="124"/>
      <c r="D23" s="125" t="s">
        <v>42</v>
      </c>
      <c r="E23" s="12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>
        <f>SUM(T12:T29)</f>
        <v>285</v>
      </c>
      <c r="U23" s="129"/>
      <c r="V23" s="130">
        <f>SUM(V12:V29)</f>
        <v>29</v>
      </c>
      <c r="W23" s="131"/>
      <c r="X23" s="8"/>
      <c r="Y23" s="8"/>
      <c r="Z23" s="8"/>
    </row>
    <row r="24" spans="2:26" ht="21" customHeight="1" thickBot="1" thickTop="1">
      <c r="B24" s="117"/>
      <c r="C24" s="132"/>
      <c r="D24" s="119" t="s">
        <v>70</v>
      </c>
      <c r="E24" s="49"/>
      <c r="F24" s="49"/>
      <c r="G24" s="49"/>
      <c r="H24" s="49"/>
      <c r="I24" s="49"/>
      <c r="J24" s="49">
        <v>15</v>
      </c>
      <c r="K24" s="49"/>
      <c r="L24" s="49"/>
      <c r="M24" s="49"/>
      <c r="N24" s="49"/>
      <c r="O24" s="49"/>
      <c r="P24" s="49"/>
      <c r="Q24" s="49"/>
      <c r="R24" s="133"/>
      <c r="S24" s="133"/>
      <c r="T24" s="133">
        <v>15</v>
      </c>
      <c r="U24" s="49" t="s">
        <v>47</v>
      </c>
      <c r="V24" s="71">
        <v>2</v>
      </c>
      <c r="W24" s="70" t="s">
        <v>92</v>
      </c>
      <c r="X24" s="8"/>
      <c r="Y24" s="8"/>
      <c r="Z24" s="8"/>
    </row>
    <row r="25" spans="2:26" ht="24" customHeight="1" thickBot="1" thickTop="1">
      <c r="B25" s="117"/>
      <c r="C25" s="120"/>
      <c r="D25" s="119" t="s">
        <v>68</v>
      </c>
      <c r="E25" s="49"/>
      <c r="F25" s="49"/>
      <c r="G25" s="49"/>
      <c r="H25" s="49"/>
      <c r="I25" s="49"/>
      <c r="J25" s="49"/>
      <c r="K25" s="71">
        <v>20</v>
      </c>
      <c r="L25" s="71"/>
      <c r="M25" s="71"/>
      <c r="N25" s="71"/>
      <c r="O25" s="71"/>
      <c r="P25" s="71"/>
      <c r="Q25" s="71"/>
      <c r="R25" s="71"/>
      <c r="S25" s="71"/>
      <c r="T25" s="74">
        <f>SUM(F25:S25)</f>
        <v>20</v>
      </c>
      <c r="U25" s="71" t="s">
        <v>46</v>
      </c>
      <c r="V25" s="71">
        <v>4</v>
      </c>
      <c r="W25" s="49" t="s">
        <v>92</v>
      </c>
      <c r="X25" s="8"/>
      <c r="Y25" s="8"/>
      <c r="Z25" s="8"/>
    </row>
    <row r="26" spans="2:26" ht="24" customHeight="1" thickBot="1" thickTop="1">
      <c r="B26" s="117"/>
      <c r="C26" s="120"/>
      <c r="D26" s="121" t="s">
        <v>81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1"/>
      <c r="P26" s="49">
        <v>60</v>
      </c>
      <c r="Q26" s="49"/>
      <c r="R26" s="49"/>
      <c r="S26" s="49"/>
      <c r="T26" s="74">
        <v>60</v>
      </c>
      <c r="U26" s="71" t="s">
        <v>46</v>
      </c>
      <c r="V26" s="71">
        <v>4</v>
      </c>
      <c r="W26" s="49" t="s">
        <v>55</v>
      </c>
      <c r="X26" s="8"/>
      <c r="Y26" s="8"/>
      <c r="Z26" s="8"/>
    </row>
    <row r="27" spans="2:26" ht="21" customHeight="1" thickBot="1" thickTop="1">
      <c r="B27" s="117"/>
      <c r="C27" s="120"/>
      <c r="D27" s="119" t="s">
        <v>56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>
        <v>30</v>
      </c>
      <c r="R27" s="49"/>
      <c r="S27" s="49"/>
      <c r="T27" s="52">
        <f>SUM(F27:S27)</f>
        <v>30</v>
      </c>
      <c r="U27" s="49" t="s">
        <v>46</v>
      </c>
      <c r="V27" s="49">
        <v>4</v>
      </c>
      <c r="W27" s="70" t="s">
        <v>93</v>
      </c>
      <c r="X27" s="8"/>
      <c r="Y27" s="8"/>
      <c r="Z27" s="8"/>
    </row>
    <row r="28" spans="2:26" ht="21" customHeight="1" thickBot="1" thickTop="1">
      <c r="B28" s="117"/>
      <c r="C28" s="120"/>
      <c r="D28" s="119" t="s">
        <v>95</v>
      </c>
      <c r="E28" s="49"/>
      <c r="F28" s="49"/>
      <c r="G28" s="49"/>
      <c r="H28" s="49"/>
      <c r="I28" s="49">
        <v>30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2">
        <f>SUM(F28:S28)</f>
        <v>30</v>
      </c>
      <c r="U28" s="49" t="s">
        <v>46</v>
      </c>
      <c r="V28" s="49">
        <v>2</v>
      </c>
      <c r="W28" s="49" t="s">
        <v>75</v>
      </c>
      <c r="X28" s="8"/>
      <c r="Y28" s="8"/>
      <c r="Z28" s="8"/>
    </row>
    <row r="29" spans="2:26" ht="21" customHeight="1" thickBot="1" thickTop="1">
      <c r="B29" s="117"/>
      <c r="C29" s="120"/>
      <c r="D29" s="134" t="s">
        <v>100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>
        <v>90</v>
      </c>
      <c r="U29" s="49"/>
      <c r="V29" s="49">
        <v>10</v>
      </c>
      <c r="W29" s="49" t="s">
        <v>102</v>
      </c>
      <c r="X29" s="8"/>
      <c r="Y29" s="8"/>
      <c r="Z29" s="8"/>
    </row>
    <row r="30" spans="2:26" ht="21" customHeight="1" thickBot="1" thickTop="1">
      <c r="B30" s="117"/>
      <c r="C30" s="120"/>
      <c r="D30" s="119" t="s">
        <v>62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2">
        <v>30</v>
      </c>
      <c r="U30" s="49" t="s">
        <v>46</v>
      </c>
      <c r="V30" s="49">
        <v>3</v>
      </c>
      <c r="W30" s="49" t="s">
        <v>75</v>
      </c>
      <c r="X30" s="8"/>
      <c r="Y30" s="8"/>
      <c r="Z30" s="8"/>
    </row>
    <row r="31" spans="2:26" ht="21" customHeight="1" thickBot="1" thickTop="1">
      <c r="B31" s="117"/>
      <c r="C31" s="120"/>
      <c r="D31" s="135" t="s">
        <v>78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1"/>
      <c r="S31" s="136">
        <v>60</v>
      </c>
      <c r="T31" s="52">
        <v>0</v>
      </c>
      <c r="U31" s="49" t="s">
        <v>46</v>
      </c>
      <c r="V31" s="49">
        <v>2</v>
      </c>
      <c r="W31" s="49" t="s">
        <v>75</v>
      </c>
      <c r="X31" s="8"/>
      <c r="Y31" s="8"/>
      <c r="Z31" s="8"/>
    </row>
    <row r="32" spans="2:26" ht="21" customHeight="1" thickBot="1" thickTop="1">
      <c r="B32" s="117"/>
      <c r="C32" s="120"/>
      <c r="D32" s="125" t="s">
        <v>40</v>
      </c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>
        <f>SUM(T24:T31)</f>
        <v>275</v>
      </c>
      <c r="U32" s="129"/>
      <c r="V32" s="130">
        <f>SUM(V24:V31)</f>
        <v>31</v>
      </c>
      <c r="W32" s="131"/>
      <c r="X32" s="8"/>
      <c r="Y32" s="8"/>
      <c r="Z32" s="8"/>
    </row>
    <row r="33" spans="2:26" ht="21" customHeight="1" thickBot="1" thickTop="1">
      <c r="B33" s="117"/>
      <c r="C33" s="124"/>
      <c r="D33" s="137" t="s">
        <v>37</v>
      </c>
      <c r="E33" s="138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>
        <f>T32+T23</f>
        <v>565</v>
      </c>
      <c r="U33" s="141"/>
      <c r="V33" s="142">
        <f>V32+V23</f>
        <v>60</v>
      </c>
      <c r="W33" s="143"/>
      <c r="X33" s="8"/>
      <c r="Y33" s="8"/>
      <c r="Z33" s="8"/>
    </row>
    <row r="34" spans="2:23" ht="21" customHeight="1" thickBot="1" thickTop="1">
      <c r="B34" s="117"/>
      <c r="C34" s="120" t="s">
        <v>73</v>
      </c>
      <c r="D34" s="119" t="s">
        <v>69</v>
      </c>
      <c r="E34" s="49"/>
      <c r="F34" s="49"/>
      <c r="G34" s="49"/>
      <c r="H34" s="49"/>
      <c r="I34" s="49"/>
      <c r="J34" s="49"/>
      <c r="K34" s="51"/>
      <c r="L34" s="49"/>
      <c r="M34" s="49"/>
      <c r="N34" s="49"/>
      <c r="O34" s="49">
        <v>30</v>
      </c>
      <c r="P34" s="49"/>
      <c r="Q34" s="49"/>
      <c r="R34" s="49"/>
      <c r="S34" s="49"/>
      <c r="T34" s="52">
        <f>SUM(F34:S34)</f>
        <v>30</v>
      </c>
      <c r="U34" s="49" t="s">
        <v>47</v>
      </c>
      <c r="V34" s="69">
        <v>5</v>
      </c>
      <c r="W34" s="70" t="s">
        <v>92</v>
      </c>
    </row>
    <row r="35" spans="2:23" ht="21" customHeight="1" thickBot="1" thickTop="1">
      <c r="B35" s="117"/>
      <c r="C35" s="120"/>
      <c r="D35" s="121" t="s">
        <v>81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1"/>
      <c r="P35" s="49">
        <v>60</v>
      </c>
      <c r="Q35" s="49"/>
      <c r="R35" s="49"/>
      <c r="S35" s="49"/>
      <c r="T35" s="74">
        <f aca="true" t="shared" si="0" ref="T35:T40">SUM(F35:S35)</f>
        <v>60</v>
      </c>
      <c r="U35" s="71" t="s">
        <v>46</v>
      </c>
      <c r="V35" s="72">
        <v>4</v>
      </c>
      <c r="W35" s="70" t="s">
        <v>55</v>
      </c>
    </row>
    <row r="36" spans="2:23" ht="28.5" customHeight="1" thickBot="1" thickTop="1">
      <c r="B36" s="117"/>
      <c r="C36" s="120"/>
      <c r="D36" s="119" t="s">
        <v>57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>
        <v>30</v>
      </c>
      <c r="R36" s="49"/>
      <c r="S36" s="49"/>
      <c r="T36" s="52">
        <f t="shared" si="0"/>
        <v>30</v>
      </c>
      <c r="U36" s="49" t="s">
        <v>46</v>
      </c>
      <c r="V36" s="69">
        <v>2</v>
      </c>
      <c r="W36" s="70" t="s">
        <v>75</v>
      </c>
    </row>
    <row r="37" spans="2:23" ht="28.5" customHeight="1" thickBot="1" thickTop="1">
      <c r="B37" s="117"/>
      <c r="C37" s="120"/>
      <c r="D37" s="123" t="s">
        <v>95</v>
      </c>
      <c r="E37" s="49"/>
      <c r="F37" s="49"/>
      <c r="G37" s="49"/>
      <c r="H37" s="49"/>
      <c r="I37" s="49"/>
      <c r="J37" s="49"/>
      <c r="K37" s="49">
        <v>30</v>
      </c>
      <c r="L37" s="49"/>
      <c r="M37" s="49"/>
      <c r="N37" s="49"/>
      <c r="O37" s="49"/>
      <c r="P37" s="49"/>
      <c r="Q37" s="49"/>
      <c r="R37" s="49"/>
      <c r="S37" s="49"/>
      <c r="T37" s="52">
        <f>SUM(F37:S37)</f>
        <v>30</v>
      </c>
      <c r="U37" s="49" t="s">
        <v>46</v>
      </c>
      <c r="V37" s="69">
        <v>6</v>
      </c>
      <c r="W37" s="70" t="s">
        <v>75</v>
      </c>
    </row>
    <row r="38" spans="2:23" ht="21" customHeight="1" thickBot="1" thickTop="1">
      <c r="B38" s="117"/>
      <c r="C38" s="120"/>
      <c r="D38" s="123" t="s">
        <v>95</v>
      </c>
      <c r="E38" s="49"/>
      <c r="F38" s="49"/>
      <c r="G38" s="49"/>
      <c r="H38" s="49"/>
      <c r="I38" s="49">
        <v>30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>
        <v>30</v>
      </c>
      <c r="U38" s="49" t="s">
        <v>46</v>
      </c>
      <c r="V38" s="69">
        <v>2</v>
      </c>
      <c r="W38" s="70" t="s">
        <v>75</v>
      </c>
    </row>
    <row r="39" spans="2:23" ht="21" customHeight="1" thickBot="1" thickTop="1">
      <c r="B39" s="117"/>
      <c r="C39" s="120"/>
      <c r="D39" s="123" t="s">
        <v>95</v>
      </c>
      <c r="E39" s="49"/>
      <c r="F39" s="49"/>
      <c r="G39" s="49"/>
      <c r="H39" s="49"/>
      <c r="I39" s="49">
        <v>30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>
        <f t="shared" si="0"/>
        <v>30</v>
      </c>
      <c r="U39" s="49" t="s">
        <v>46</v>
      </c>
      <c r="V39" s="69">
        <v>2</v>
      </c>
      <c r="W39" s="70" t="s">
        <v>75</v>
      </c>
    </row>
    <row r="40" spans="2:23" ht="21" customHeight="1" thickBot="1" thickTop="1">
      <c r="B40" s="117"/>
      <c r="C40" s="120"/>
      <c r="D40" s="144" t="s">
        <v>95</v>
      </c>
      <c r="E40" s="49"/>
      <c r="F40" s="49"/>
      <c r="G40" s="49"/>
      <c r="H40" s="49"/>
      <c r="I40" s="49">
        <v>30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>
        <f t="shared" si="0"/>
        <v>30</v>
      </c>
      <c r="U40" s="49" t="s">
        <v>46</v>
      </c>
      <c r="V40" s="69">
        <v>2</v>
      </c>
      <c r="W40" s="70" t="s">
        <v>75</v>
      </c>
    </row>
    <row r="41" spans="2:23" ht="21" customHeight="1" thickBot="1" thickTop="1">
      <c r="B41" s="117"/>
      <c r="C41" s="120"/>
      <c r="D41" s="134" t="s">
        <v>100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>
        <v>75</v>
      </c>
      <c r="U41" s="49" t="s">
        <v>46</v>
      </c>
      <c r="V41" s="69">
        <v>7</v>
      </c>
      <c r="W41" s="70" t="s">
        <v>101</v>
      </c>
    </row>
    <row r="42" spans="2:23" ht="21" customHeight="1" thickBot="1" thickTop="1">
      <c r="B42" s="117"/>
      <c r="C42" s="120"/>
      <c r="D42" s="125" t="s">
        <v>38</v>
      </c>
      <c r="E42" s="126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>
        <f>SUM(T34:T41)</f>
        <v>315</v>
      </c>
      <c r="U42" s="129"/>
      <c r="V42" s="130">
        <f>SUM(V34:V41)</f>
        <v>30</v>
      </c>
      <c r="W42" s="131"/>
    </row>
    <row r="43" spans="2:23" ht="21" customHeight="1" thickBot="1" thickTop="1">
      <c r="B43" s="117"/>
      <c r="C43" s="120" t="s">
        <v>74</v>
      </c>
      <c r="D43" s="119" t="s">
        <v>58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>
        <v>30</v>
      </c>
      <c r="R43" s="49"/>
      <c r="S43" s="49"/>
      <c r="T43" s="52">
        <f aca="true" t="shared" si="1" ref="T43:T48">SUM(E43:S43)</f>
        <v>30</v>
      </c>
      <c r="U43" s="49" t="s">
        <v>46</v>
      </c>
      <c r="V43" s="49">
        <v>1</v>
      </c>
      <c r="W43" s="70" t="s">
        <v>75</v>
      </c>
    </row>
    <row r="44" spans="2:23" ht="21" customHeight="1" thickBot="1" thickTop="1">
      <c r="B44" s="117"/>
      <c r="C44" s="120"/>
      <c r="D44" s="119" t="s">
        <v>59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>
        <f t="shared" si="1"/>
        <v>0</v>
      </c>
      <c r="U44" s="49" t="s">
        <v>46</v>
      </c>
      <c r="V44" s="49">
        <v>10</v>
      </c>
      <c r="W44" s="70" t="s">
        <v>94</v>
      </c>
    </row>
    <row r="45" spans="2:23" ht="21" customHeight="1" thickBot="1" thickTop="1">
      <c r="B45" s="117"/>
      <c r="C45" s="145"/>
      <c r="D45" s="123" t="s">
        <v>60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>
        <f>SUM(E45:S45)</f>
        <v>0</v>
      </c>
      <c r="U45" s="49" t="s">
        <v>47</v>
      </c>
      <c r="V45" s="49">
        <v>5</v>
      </c>
      <c r="W45" s="70" t="s">
        <v>75</v>
      </c>
    </row>
    <row r="46" spans="2:23" ht="21" customHeight="1" thickBot="1" thickTop="1">
      <c r="B46" s="117"/>
      <c r="C46" s="145"/>
      <c r="D46" s="121" t="s">
        <v>89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71">
        <v>60</v>
      </c>
      <c r="Q46" s="71"/>
      <c r="R46" s="71"/>
      <c r="S46" s="71"/>
      <c r="T46" s="74">
        <v>60</v>
      </c>
      <c r="U46" s="71" t="s">
        <v>47</v>
      </c>
      <c r="V46" s="71">
        <v>4</v>
      </c>
      <c r="W46" s="70" t="s">
        <v>55</v>
      </c>
    </row>
    <row r="47" spans="2:23" ht="27.75" customHeight="1" thickBot="1" thickTop="1">
      <c r="B47" s="117"/>
      <c r="C47" s="145"/>
      <c r="D47" s="123" t="s">
        <v>95</v>
      </c>
      <c r="E47" s="49"/>
      <c r="F47" s="49"/>
      <c r="G47" s="49"/>
      <c r="H47" s="49"/>
      <c r="I47" s="49"/>
      <c r="J47" s="49">
        <v>30</v>
      </c>
      <c r="K47" s="49"/>
      <c r="L47" s="49"/>
      <c r="M47" s="49"/>
      <c r="N47" s="49"/>
      <c r="O47" s="49"/>
      <c r="P47" s="49"/>
      <c r="Q47" s="49"/>
      <c r="R47" s="49"/>
      <c r="S47" s="49"/>
      <c r="T47" s="52">
        <f t="shared" si="1"/>
        <v>30</v>
      </c>
      <c r="U47" s="49" t="s">
        <v>46</v>
      </c>
      <c r="V47" s="49">
        <v>4</v>
      </c>
      <c r="W47" s="70" t="s">
        <v>75</v>
      </c>
    </row>
    <row r="48" spans="2:23" ht="21" customHeight="1" thickBot="1" thickTop="1">
      <c r="B48" s="117"/>
      <c r="C48" s="145"/>
      <c r="D48" s="123" t="s">
        <v>95</v>
      </c>
      <c r="E48" s="49"/>
      <c r="F48" s="49"/>
      <c r="G48" s="49"/>
      <c r="H48" s="49"/>
      <c r="I48" s="49">
        <v>30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>
        <f t="shared" si="1"/>
        <v>30</v>
      </c>
      <c r="U48" s="49" t="s">
        <v>46</v>
      </c>
      <c r="V48" s="69">
        <v>2</v>
      </c>
      <c r="W48" s="70" t="s">
        <v>75</v>
      </c>
    </row>
    <row r="49" spans="2:23" ht="21" customHeight="1" thickBot="1" thickTop="1">
      <c r="B49" s="117"/>
      <c r="C49" s="145"/>
      <c r="D49" s="134" t="s">
        <v>100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>
        <v>45</v>
      </c>
      <c r="U49" s="49" t="s">
        <v>47</v>
      </c>
      <c r="V49" s="69">
        <v>4</v>
      </c>
      <c r="W49" s="70" t="s">
        <v>103</v>
      </c>
    </row>
    <row r="50" spans="2:23" ht="21" customHeight="1" thickBot="1" thickTop="1">
      <c r="B50" s="117"/>
      <c r="C50" s="145"/>
      <c r="D50" s="125" t="s">
        <v>39</v>
      </c>
      <c r="E50" s="126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8">
        <f>SUM(T43:T49)</f>
        <v>195</v>
      </c>
      <c r="U50" s="129"/>
      <c r="V50" s="130">
        <f>SUM(V43:V49)</f>
        <v>30</v>
      </c>
      <c r="W50" s="131"/>
    </row>
    <row r="51" spans="2:23" ht="21" customHeight="1" thickBot="1" thickTop="1">
      <c r="B51" s="117"/>
      <c r="C51" s="124"/>
      <c r="D51" s="137" t="s">
        <v>41</v>
      </c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40">
        <f>T50+T42</f>
        <v>510</v>
      </c>
      <c r="U51" s="141"/>
      <c r="V51" s="142">
        <f>V50+V42</f>
        <v>60</v>
      </c>
      <c r="W51" s="146"/>
    </row>
    <row r="52" spans="2:23" s="8" customFormat="1" ht="21" customHeight="1" thickBot="1" thickTop="1">
      <c r="B52" s="147"/>
      <c r="C52" s="148"/>
      <c r="D52" s="149" t="s">
        <v>7</v>
      </c>
      <c r="E52" s="150"/>
      <c r="F52" s="151" t="s">
        <v>13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2">
        <f>T33+T51</f>
        <v>1075</v>
      </c>
      <c r="U52" s="153" t="s">
        <v>5</v>
      </c>
      <c r="V52" s="152">
        <f>V51+V33</f>
        <v>120</v>
      </c>
      <c r="W52" s="154"/>
    </row>
    <row r="53" spans="1:23" ht="16.5" customHeight="1" thickTop="1">
      <c r="A53" s="13"/>
      <c r="B53" s="84"/>
      <c r="C53" s="85"/>
      <c r="D53" s="86"/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9"/>
      <c r="U53" s="90"/>
      <c r="V53" s="89"/>
      <c r="W53" s="91"/>
    </row>
    <row r="54" spans="1:25" s="16" customFormat="1" ht="26.25" customHeight="1">
      <c r="A54"/>
      <c r="B54" s="155"/>
      <c r="C54" s="156"/>
      <c r="D54" s="157"/>
      <c r="E54" s="158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60"/>
      <c r="U54" s="161"/>
      <c r="V54" s="162"/>
      <c r="W54" s="97"/>
      <c r="X54" s="17"/>
      <c r="Y54" s="17"/>
    </row>
    <row r="55" spans="1:25" s="16" customFormat="1" ht="26.25" customHeight="1">
      <c r="A55"/>
      <c r="B55" s="163" t="s">
        <v>14</v>
      </c>
      <c r="C55" s="158"/>
      <c r="D55" s="164"/>
      <c r="E55" s="93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65"/>
      <c r="U55" s="155"/>
      <c r="V55" s="94"/>
      <c r="W55" s="166"/>
      <c r="X55" s="18"/>
      <c r="Y55" s="19"/>
    </row>
    <row r="56" spans="2:25" ht="20.25">
      <c r="B56" s="51"/>
      <c r="C56" s="51"/>
      <c r="D56" s="167" t="s">
        <v>61</v>
      </c>
      <c r="E56" s="93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94"/>
      <c r="U56" s="155"/>
      <c r="V56" s="94"/>
      <c r="W56" s="95"/>
      <c r="X56" s="14"/>
      <c r="Y56" s="15"/>
    </row>
    <row r="57" spans="2:25" ht="20.25">
      <c r="B57" s="51"/>
      <c r="C57" s="51"/>
      <c r="D57" s="168"/>
      <c r="E57" s="93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94"/>
      <c r="U57" s="51"/>
      <c r="V57" s="94"/>
      <c r="W57" s="95"/>
      <c r="X57" s="14"/>
      <c r="Y57" s="15"/>
    </row>
    <row r="58" spans="2:25" ht="20.25">
      <c r="B58" s="51"/>
      <c r="C58" s="51"/>
      <c r="D58" s="92" t="s">
        <v>15</v>
      </c>
      <c r="E58" s="93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94"/>
      <c r="U58" s="51"/>
      <c r="V58" s="94"/>
      <c r="W58" s="95"/>
      <c r="X58" s="14"/>
      <c r="Y58" s="15"/>
    </row>
    <row r="59" spans="2:25" ht="20.25">
      <c r="B59" s="51"/>
      <c r="C59" s="93"/>
      <c r="D59" s="96" t="s">
        <v>25</v>
      </c>
      <c r="E59" s="93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94"/>
      <c r="U59" s="51"/>
      <c r="V59" s="94"/>
      <c r="W59" s="95"/>
      <c r="X59" s="8"/>
      <c r="Y59" s="8"/>
    </row>
    <row r="60" spans="2:25" ht="20.25">
      <c r="B60" s="51"/>
      <c r="C60" s="93"/>
      <c r="D60" s="96" t="s">
        <v>26</v>
      </c>
      <c r="E60" s="93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94"/>
      <c r="U60" s="51"/>
      <c r="V60" s="94"/>
      <c r="W60" s="97"/>
      <c r="X60" s="8"/>
      <c r="Y60" s="8"/>
    </row>
    <row r="61" spans="2:25" ht="20.25">
      <c r="B61" s="51"/>
      <c r="C61" s="93"/>
      <c r="D61" s="96" t="s">
        <v>16</v>
      </c>
      <c r="E61" s="93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94"/>
      <c r="U61" s="51"/>
      <c r="V61" s="94"/>
      <c r="W61" s="97"/>
      <c r="X61" s="8"/>
      <c r="Y61" s="8"/>
    </row>
    <row r="62" spans="2:23" ht="20.25">
      <c r="B62" s="51"/>
      <c r="C62" s="93"/>
      <c r="D62" s="96" t="s">
        <v>17</v>
      </c>
      <c r="E62" s="9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94"/>
      <c r="U62" s="51"/>
      <c r="V62" s="94"/>
      <c r="W62" s="97"/>
    </row>
    <row r="63" spans="2:23" ht="20.25">
      <c r="B63" s="51"/>
      <c r="C63" s="93"/>
      <c r="D63" s="96" t="s">
        <v>24</v>
      </c>
      <c r="E63" s="93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94"/>
      <c r="U63" s="51"/>
      <c r="V63" s="94"/>
      <c r="W63" s="51"/>
    </row>
    <row r="64" spans="2:23" ht="20.25">
      <c r="B64" s="51"/>
      <c r="C64" s="93"/>
      <c r="D64" s="96" t="s">
        <v>18</v>
      </c>
      <c r="E64" s="93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94"/>
      <c r="U64" s="51"/>
      <c r="V64" s="94"/>
      <c r="W64" s="51"/>
    </row>
    <row r="65" spans="2:23" ht="20.25">
      <c r="B65" s="51"/>
      <c r="C65" s="93"/>
      <c r="D65" s="96" t="s">
        <v>19</v>
      </c>
      <c r="E65" s="9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94"/>
      <c r="U65" s="51"/>
      <c r="V65" s="94"/>
      <c r="W65" s="51"/>
    </row>
    <row r="66" spans="2:23" ht="20.25">
      <c r="B66" s="51"/>
      <c r="C66" s="93"/>
      <c r="D66" s="96" t="s">
        <v>20</v>
      </c>
      <c r="E66" s="93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94"/>
      <c r="U66" s="51"/>
      <c r="V66" s="94"/>
      <c r="W66" s="51"/>
    </row>
    <row r="67" spans="2:23" ht="20.25">
      <c r="B67" s="51"/>
      <c r="C67" s="93"/>
      <c r="D67" s="96" t="s">
        <v>23</v>
      </c>
      <c r="E67" s="93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94"/>
      <c r="U67" s="51"/>
      <c r="V67" s="94"/>
      <c r="W67" s="51"/>
    </row>
    <row r="68" spans="2:23" ht="20.25">
      <c r="B68" s="51"/>
      <c r="C68" s="93"/>
      <c r="D68" s="96" t="s">
        <v>21</v>
      </c>
      <c r="E68" s="93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94"/>
      <c r="U68" s="51"/>
      <c r="V68" s="94"/>
      <c r="W68" s="51"/>
    </row>
    <row r="69" spans="2:23" ht="20.25">
      <c r="B69" s="51"/>
      <c r="C69" s="93"/>
      <c r="D69" s="96" t="s">
        <v>22</v>
      </c>
      <c r="E69" s="93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94"/>
      <c r="U69" s="51"/>
      <c r="V69" s="94"/>
      <c r="W69" s="51"/>
    </row>
    <row r="70" spans="2:23" ht="20.25">
      <c r="B70" s="51"/>
      <c r="C70" s="93"/>
      <c r="D70" s="96" t="s">
        <v>44</v>
      </c>
      <c r="E70" s="93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94"/>
      <c r="U70" s="51"/>
      <c r="V70" s="94"/>
      <c r="W70" s="51"/>
    </row>
    <row r="71" spans="3:22" ht="15">
      <c r="C71" s="20"/>
      <c r="D71" s="31"/>
      <c r="E71" s="21"/>
      <c r="T71"/>
      <c r="V71"/>
    </row>
    <row r="72" spans="3:22" ht="15">
      <c r="C72" s="20"/>
      <c r="D72" s="31"/>
      <c r="E72" s="21"/>
      <c r="T72"/>
      <c r="V72"/>
    </row>
    <row r="73" spans="3:22" ht="15.75">
      <c r="C73" s="20"/>
      <c r="D73" s="29"/>
      <c r="E73" s="21"/>
      <c r="T73"/>
      <c r="V73"/>
    </row>
    <row r="74" spans="3:22" ht="15">
      <c r="C74" s="20"/>
      <c r="D74" s="30"/>
      <c r="E74" s="21"/>
      <c r="T74"/>
      <c r="V74"/>
    </row>
    <row r="75" spans="3:22" ht="15">
      <c r="C75" s="20"/>
      <c r="D75" s="30"/>
      <c r="E75" s="21"/>
      <c r="T75"/>
      <c r="V75"/>
    </row>
    <row r="76" spans="3:22" ht="15">
      <c r="C76" s="20"/>
      <c r="D76" s="30"/>
      <c r="E76" s="21"/>
      <c r="T76"/>
      <c r="V76"/>
    </row>
    <row r="77" spans="3:22" ht="15">
      <c r="C77" s="20"/>
      <c r="D77" s="30"/>
      <c r="E77" s="21"/>
      <c r="T77"/>
      <c r="V77"/>
    </row>
    <row r="78" spans="3:22" ht="15">
      <c r="C78" s="20"/>
      <c r="D78" s="30"/>
      <c r="E78" s="21"/>
      <c r="T78"/>
      <c r="V78"/>
    </row>
    <row r="79" spans="3:22" ht="15">
      <c r="C79" s="20"/>
      <c r="D79" s="30"/>
      <c r="E79" s="21"/>
      <c r="T79"/>
      <c r="V79"/>
    </row>
    <row r="80" spans="3:22" ht="15">
      <c r="C80" s="20"/>
      <c r="D80" s="30"/>
      <c r="E80" s="21"/>
      <c r="T80"/>
      <c r="V80"/>
    </row>
    <row r="81" spans="3:22" ht="15">
      <c r="C81" s="20"/>
      <c r="D81" s="30"/>
      <c r="E81" s="21"/>
      <c r="T81"/>
      <c r="V81"/>
    </row>
    <row r="82" spans="3:22" ht="15">
      <c r="C82" s="20"/>
      <c r="D82" s="30"/>
      <c r="E82" s="21"/>
      <c r="T82"/>
      <c r="V82"/>
    </row>
    <row r="83" spans="3:22" ht="15">
      <c r="C83" s="20"/>
      <c r="D83" s="30"/>
      <c r="E83" s="21"/>
      <c r="T83"/>
      <c r="V83"/>
    </row>
    <row r="84" spans="3:22" ht="15">
      <c r="C84" s="20"/>
      <c r="D84" s="31"/>
      <c r="E84" s="21"/>
      <c r="T84"/>
      <c r="V84"/>
    </row>
    <row r="85" spans="3:22" ht="15">
      <c r="C85" s="20"/>
      <c r="T85"/>
      <c r="V85"/>
    </row>
  </sheetData>
  <sheetProtection formatCells="0" formatColumns="0" formatRows="0" insertColumns="0" insertHyperlinks="0" deleteColumns="0" deleteRows="0" autoFilter="0" pivotTables="0"/>
  <mergeCells count="19">
    <mergeCell ref="W9:W11"/>
    <mergeCell ref="F10:T10"/>
    <mergeCell ref="C25:C32"/>
    <mergeCell ref="B34:B52"/>
    <mergeCell ref="B9:B11"/>
    <mergeCell ref="B12:B33"/>
    <mergeCell ref="C12:C22"/>
    <mergeCell ref="C34:C42"/>
    <mergeCell ref="C43:C50"/>
    <mergeCell ref="C9:C11"/>
    <mergeCell ref="D9:D11"/>
    <mergeCell ref="V10:V11"/>
    <mergeCell ref="E2:V2"/>
    <mergeCell ref="E3:V3"/>
    <mergeCell ref="E4:V4"/>
    <mergeCell ref="E10:E11"/>
    <mergeCell ref="E9:V9"/>
    <mergeCell ref="E7:V7"/>
    <mergeCell ref="U10:U11"/>
  </mergeCells>
  <printOptions horizontalCentered="1"/>
  <pageMargins left="0.2" right="0.2" top="0.2" bottom="0.2" header="0" footer="0"/>
  <pageSetup orientation="landscape" paperSize="9" scale="62" r:id="rId1"/>
  <colBreaks count="1" manualBreakCount="1">
    <brk id="23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showGridLines="0" view="pageLayout" zoomScale="80" zoomScaleNormal="75" zoomScaleSheetLayoutView="50" zoomScalePageLayoutView="80" workbookViewId="0" topLeftCell="A1">
      <selection activeCell="W43" sqref="B1:W43"/>
    </sheetView>
  </sheetViews>
  <sheetFormatPr defaultColWidth="8.59765625" defaultRowHeight="14.25"/>
  <cols>
    <col min="1" max="1" width="3.09765625" style="0" customWidth="1"/>
    <col min="2" max="2" width="5" style="0" customWidth="1"/>
    <col min="3" max="3" width="9.8984375" style="0" customWidth="1"/>
    <col min="4" max="4" width="44.5" style="28" customWidth="1"/>
    <col min="5" max="5" width="10.09765625" style="10" customWidth="1"/>
    <col min="6" max="19" width="4.69921875" style="0" customWidth="1"/>
    <col min="20" max="20" width="9.09765625" style="22" customWidth="1"/>
    <col min="21" max="21" width="9.09765625" style="0" customWidth="1"/>
    <col min="22" max="22" width="6" style="22" customWidth="1"/>
    <col min="23" max="23" width="20" style="0" customWidth="1"/>
    <col min="24" max="24" width="5.19921875" style="0" customWidth="1"/>
  </cols>
  <sheetData>
    <row r="1" ht="15">
      <c r="D1" s="25" t="s">
        <v>99</v>
      </c>
    </row>
    <row r="2" spans="2:23" ht="18">
      <c r="B2" s="1"/>
      <c r="C2" s="1"/>
      <c r="D2" s="26" t="s">
        <v>10</v>
      </c>
      <c r="E2" s="35" t="s">
        <v>83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2"/>
    </row>
    <row r="3" spans="1:24" ht="18">
      <c r="A3" s="7"/>
      <c r="B3" s="7"/>
      <c r="C3" s="3"/>
      <c r="D3" s="26" t="s">
        <v>12</v>
      </c>
      <c r="E3" s="36" t="s">
        <v>49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1"/>
      <c r="X3" s="6"/>
    </row>
    <row r="4" spans="1:24" ht="18">
      <c r="A4" s="7"/>
      <c r="B4" s="7"/>
      <c r="C4" s="3"/>
      <c r="D4" s="26" t="s">
        <v>8</v>
      </c>
      <c r="E4" s="36" t="s">
        <v>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1"/>
      <c r="X4" s="6"/>
    </row>
    <row r="5" spans="1:24" ht="18.75">
      <c r="A5" s="7"/>
      <c r="B5" s="7"/>
      <c r="C5" s="3"/>
      <c r="D5" s="26" t="s">
        <v>123</v>
      </c>
      <c r="E5" s="34" t="s">
        <v>85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"/>
    </row>
    <row r="6" spans="1:24" ht="18">
      <c r="A6" s="7"/>
      <c r="B6" s="7"/>
      <c r="C6" s="3"/>
      <c r="D6" s="26" t="s">
        <v>9</v>
      </c>
      <c r="E6" s="11" t="s">
        <v>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3"/>
      <c r="U6" s="11"/>
      <c r="V6" s="23"/>
      <c r="W6" s="11"/>
      <c r="X6" s="6"/>
    </row>
    <row r="7" spans="1:24" ht="15.75" customHeight="1">
      <c r="A7" s="7"/>
      <c r="B7" s="7"/>
      <c r="C7" s="3"/>
      <c r="D7" s="26" t="s">
        <v>11</v>
      </c>
      <c r="E7" s="37" t="s">
        <v>91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2"/>
      <c r="X7" s="6"/>
    </row>
    <row r="8" spans="2:22" ht="10.5" customHeight="1" thickBot="1">
      <c r="B8" s="1"/>
      <c r="C8" s="1"/>
      <c r="D8" s="27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/>
      <c r="U8" s="4"/>
      <c r="V8" s="5"/>
    </row>
    <row r="9" spans="2:23" ht="26.25" customHeight="1" thickBot="1" thickTop="1">
      <c r="B9" s="38" t="s">
        <v>36</v>
      </c>
      <c r="C9" s="38" t="s">
        <v>35</v>
      </c>
      <c r="D9" s="38" t="s">
        <v>125</v>
      </c>
      <c r="E9" s="39" t="s"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 t="s">
        <v>96</v>
      </c>
    </row>
    <row r="10" spans="2:23" ht="26.25" customHeight="1" thickBot="1" thickTop="1">
      <c r="B10" s="38"/>
      <c r="C10" s="38"/>
      <c r="D10" s="38"/>
      <c r="E10" s="39" t="s">
        <v>43</v>
      </c>
      <c r="F10" s="39" t="s">
        <v>45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 t="s">
        <v>27</v>
      </c>
      <c r="V10" s="39" t="s">
        <v>2</v>
      </c>
      <c r="W10" s="42"/>
    </row>
    <row r="11" spans="2:23" ht="69" customHeight="1" thickBot="1" thickTop="1">
      <c r="B11" s="38"/>
      <c r="C11" s="43"/>
      <c r="D11" s="38"/>
      <c r="E11" s="39"/>
      <c r="F11" s="99" t="s">
        <v>28</v>
      </c>
      <c r="G11" s="99" t="s">
        <v>29</v>
      </c>
      <c r="H11" s="99" t="s">
        <v>67</v>
      </c>
      <c r="I11" s="99" t="s">
        <v>30</v>
      </c>
      <c r="J11" s="99" t="s">
        <v>31</v>
      </c>
      <c r="K11" s="99" t="s">
        <v>52</v>
      </c>
      <c r="L11" s="99" t="s">
        <v>53</v>
      </c>
      <c r="M11" s="99" t="s">
        <v>63</v>
      </c>
      <c r="N11" s="99" t="s">
        <v>65</v>
      </c>
      <c r="O11" s="99" t="s">
        <v>33</v>
      </c>
      <c r="P11" s="99" t="s">
        <v>66</v>
      </c>
      <c r="Q11" s="99" t="s">
        <v>32</v>
      </c>
      <c r="R11" s="99" t="s">
        <v>54</v>
      </c>
      <c r="S11" s="99" t="s">
        <v>34</v>
      </c>
      <c r="T11" s="99" t="s">
        <v>3</v>
      </c>
      <c r="U11" s="39"/>
      <c r="V11" s="39"/>
      <c r="W11" s="45"/>
    </row>
    <row r="12" spans="2:26" ht="21" customHeight="1" thickBot="1" thickTop="1">
      <c r="B12" s="46" t="s">
        <v>4</v>
      </c>
      <c r="C12" s="47" t="s">
        <v>6</v>
      </c>
      <c r="D12" s="48" t="s">
        <v>105</v>
      </c>
      <c r="E12" s="49"/>
      <c r="F12" s="49"/>
      <c r="G12" s="49"/>
      <c r="H12" s="49"/>
      <c r="I12" s="49"/>
      <c r="J12" s="49">
        <v>15</v>
      </c>
      <c r="K12" s="49"/>
      <c r="L12" s="49"/>
      <c r="M12" s="49"/>
      <c r="N12" s="49"/>
      <c r="O12" s="49"/>
      <c r="P12" s="49"/>
      <c r="Q12" s="49"/>
      <c r="R12" s="49"/>
      <c r="S12" s="49"/>
      <c r="T12" s="50">
        <f>SUM(F12:S12)</f>
        <v>15</v>
      </c>
      <c r="U12" s="49" t="s">
        <v>46</v>
      </c>
      <c r="V12" s="49">
        <v>2</v>
      </c>
      <c r="W12" s="49" t="s">
        <v>113</v>
      </c>
      <c r="X12" s="8"/>
      <c r="Y12" s="8"/>
      <c r="Z12" s="8"/>
    </row>
    <row r="13" spans="2:26" ht="21" customHeight="1" thickBot="1" thickTop="1">
      <c r="B13" s="46"/>
      <c r="C13" s="47"/>
      <c r="D13" s="48" t="s">
        <v>106</v>
      </c>
      <c r="E13" s="49"/>
      <c r="F13" s="49"/>
      <c r="G13" s="49"/>
      <c r="H13" s="49"/>
      <c r="I13" s="49"/>
      <c r="J13" s="49">
        <v>15</v>
      </c>
      <c r="K13" s="49"/>
      <c r="L13" s="49"/>
      <c r="M13" s="49"/>
      <c r="N13" s="49"/>
      <c r="O13" s="49"/>
      <c r="P13" s="49"/>
      <c r="Q13" s="49"/>
      <c r="R13" s="49"/>
      <c r="S13" s="49"/>
      <c r="T13" s="50">
        <f>SUM(F13:S13)</f>
        <v>15</v>
      </c>
      <c r="U13" s="49" t="s">
        <v>46</v>
      </c>
      <c r="V13" s="49">
        <v>2</v>
      </c>
      <c r="W13" s="49" t="s">
        <v>114</v>
      </c>
      <c r="X13" s="8"/>
      <c r="Y13" s="8"/>
      <c r="Z13" s="8"/>
    </row>
    <row r="14" spans="2:26" ht="21" customHeight="1" thickBot="1" thickTop="1">
      <c r="B14" s="46"/>
      <c r="C14" s="47"/>
      <c r="D14" s="48" t="s">
        <v>107</v>
      </c>
      <c r="E14" s="49"/>
      <c r="F14" s="49"/>
      <c r="G14" s="49"/>
      <c r="H14" s="49"/>
      <c r="I14" s="51"/>
      <c r="J14" s="49">
        <v>15</v>
      </c>
      <c r="K14" s="49"/>
      <c r="L14" s="49"/>
      <c r="M14" s="49"/>
      <c r="N14" s="49"/>
      <c r="O14" s="49"/>
      <c r="P14" s="49"/>
      <c r="Q14" s="49"/>
      <c r="R14" s="49"/>
      <c r="S14" s="49"/>
      <c r="T14" s="50">
        <v>15</v>
      </c>
      <c r="U14" s="49" t="s">
        <v>46</v>
      </c>
      <c r="V14" s="49">
        <v>2</v>
      </c>
      <c r="W14" s="49" t="s">
        <v>75</v>
      </c>
      <c r="X14" s="8"/>
      <c r="Y14" s="8"/>
      <c r="Z14" s="8"/>
    </row>
    <row r="15" spans="2:26" ht="21" customHeight="1" thickBot="1" thickTop="1">
      <c r="B15" s="46"/>
      <c r="C15" s="47"/>
      <c r="D15" s="48" t="s">
        <v>86</v>
      </c>
      <c r="E15" s="49"/>
      <c r="F15" s="49"/>
      <c r="G15" s="49"/>
      <c r="H15" s="49"/>
      <c r="I15" s="49">
        <v>30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2">
        <f>SUM(F15:S15)</f>
        <v>30</v>
      </c>
      <c r="U15" s="49" t="s">
        <v>46</v>
      </c>
      <c r="V15" s="49">
        <v>2</v>
      </c>
      <c r="W15" s="49" t="s">
        <v>55</v>
      </c>
      <c r="X15" s="8"/>
      <c r="Y15" s="8"/>
      <c r="Z15" s="8"/>
    </row>
    <row r="16" spans="2:26" ht="21" customHeight="1" thickBot="1" thickTop="1">
      <c r="B16" s="46"/>
      <c r="C16" s="47"/>
      <c r="D16" s="53" t="s">
        <v>108</v>
      </c>
      <c r="E16" s="49"/>
      <c r="F16" s="49"/>
      <c r="G16" s="49"/>
      <c r="H16" s="49"/>
      <c r="I16" s="51"/>
      <c r="J16" s="49">
        <v>15</v>
      </c>
      <c r="K16" s="49"/>
      <c r="L16" s="49"/>
      <c r="M16" s="49"/>
      <c r="N16" s="49"/>
      <c r="O16" s="49"/>
      <c r="P16" s="49"/>
      <c r="Q16" s="49"/>
      <c r="R16" s="49"/>
      <c r="S16" s="49"/>
      <c r="T16" s="52">
        <f>SUM(F16:S16)</f>
        <v>15</v>
      </c>
      <c r="U16" s="49" t="s">
        <v>46</v>
      </c>
      <c r="V16" s="49">
        <v>2</v>
      </c>
      <c r="W16" s="49" t="s">
        <v>97</v>
      </c>
      <c r="X16" s="8"/>
      <c r="Y16" s="8"/>
      <c r="Z16" s="8"/>
    </row>
    <row r="17" spans="2:26" ht="21" customHeight="1" thickBot="1" thickTop="1">
      <c r="B17" s="46"/>
      <c r="C17" s="47"/>
      <c r="D17" s="100" t="s">
        <v>40</v>
      </c>
      <c r="E17" s="10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>
        <f>SUM(T12:T16)</f>
        <v>90</v>
      </c>
      <c r="U17" s="104"/>
      <c r="V17" s="105">
        <f>SUM(V12:V16)</f>
        <v>10</v>
      </c>
      <c r="W17" s="106"/>
      <c r="X17" s="8"/>
      <c r="Y17" s="8"/>
      <c r="Z17" s="8"/>
    </row>
    <row r="18" spans="2:26" ht="21" customHeight="1" thickBot="1" thickTop="1">
      <c r="B18" s="46"/>
      <c r="C18" s="61"/>
      <c r="D18" s="54" t="s">
        <v>37</v>
      </c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>
        <f>T17</f>
        <v>90</v>
      </c>
      <c r="U18" s="58"/>
      <c r="V18" s="59">
        <f>V17</f>
        <v>10</v>
      </c>
      <c r="W18" s="107"/>
      <c r="X18" s="8"/>
      <c r="Y18" s="8"/>
      <c r="Z18" s="8"/>
    </row>
    <row r="19" spans="2:23" ht="21" customHeight="1" thickBot="1" thickTop="1">
      <c r="B19" s="46" t="s">
        <v>6</v>
      </c>
      <c r="C19" s="47" t="s">
        <v>73</v>
      </c>
      <c r="D19" s="48" t="s">
        <v>84</v>
      </c>
      <c r="E19" s="49"/>
      <c r="F19" s="49"/>
      <c r="G19" s="49"/>
      <c r="H19" s="49"/>
      <c r="I19" s="49">
        <v>30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2">
        <f>SUM(F19:S19)</f>
        <v>30</v>
      </c>
      <c r="U19" s="49" t="s">
        <v>46</v>
      </c>
      <c r="V19" s="69">
        <v>2</v>
      </c>
      <c r="W19" s="70" t="s">
        <v>55</v>
      </c>
    </row>
    <row r="20" spans="2:23" ht="21" customHeight="1" thickBot="1" thickTop="1">
      <c r="B20" s="46"/>
      <c r="C20" s="47"/>
      <c r="D20" s="48" t="s">
        <v>109</v>
      </c>
      <c r="E20" s="49"/>
      <c r="F20" s="49"/>
      <c r="G20" s="49"/>
      <c r="H20" s="49"/>
      <c r="I20" s="49"/>
      <c r="J20" s="49">
        <v>15</v>
      </c>
      <c r="K20" s="49"/>
      <c r="L20" s="49"/>
      <c r="M20" s="49"/>
      <c r="N20" s="49"/>
      <c r="O20" s="49"/>
      <c r="P20" s="49"/>
      <c r="Q20" s="49"/>
      <c r="R20" s="49"/>
      <c r="S20" s="49"/>
      <c r="T20" s="52">
        <f>SUM(F20:S20)</f>
        <v>15</v>
      </c>
      <c r="U20" s="49" t="s">
        <v>47</v>
      </c>
      <c r="V20" s="69">
        <v>2</v>
      </c>
      <c r="W20" s="70" t="s">
        <v>75</v>
      </c>
    </row>
    <row r="21" spans="2:23" ht="21" customHeight="1" thickBot="1" thickTop="1">
      <c r="B21" s="46"/>
      <c r="C21" s="47"/>
      <c r="D21" s="48" t="s">
        <v>110</v>
      </c>
      <c r="E21" s="49"/>
      <c r="F21" s="49"/>
      <c r="G21" s="49"/>
      <c r="H21" s="49"/>
      <c r="I21" s="49">
        <v>15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>
        <f>SUM(F21:S21)</f>
        <v>15</v>
      </c>
      <c r="U21" s="49" t="s">
        <v>46</v>
      </c>
      <c r="V21" s="49">
        <v>1</v>
      </c>
      <c r="W21" s="49" t="s">
        <v>75</v>
      </c>
    </row>
    <row r="22" spans="2:23" ht="21" customHeight="1" thickBot="1" thickTop="1">
      <c r="B22" s="46"/>
      <c r="C22" s="47"/>
      <c r="D22" s="48" t="s">
        <v>111</v>
      </c>
      <c r="E22" s="49"/>
      <c r="F22" s="49"/>
      <c r="G22" s="49"/>
      <c r="H22" s="49"/>
      <c r="I22" s="49"/>
      <c r="J22" s="71">
        <v>15</v>
      </c>
      <c r="K22" s="49"/>
      <c r="L22" s="49"/>
      <c r="M22" s="49"/>
      <c r="N22" s="49"/>
      <c r="O22" s="49"/>
      <c r="P22" s="49"/>
      <c r="Q22" s="49"/>
      <c r="R22" s="49"/>
      <c r="S22" s="49"/>
      <c r="T22" s="52">
        <f>SUM(F22:S22)</f>
        <v>15</v>
      </c>
      <c r="U22" s="49" t="s">
        <v>46</v>
      </c>
      <c r="V22" s="72">
        <v>2</v>
      </c>
      <c r="W22" s="70" t="s">
        <v>113</v>
      </c>
    </row>
    <row r="23" spans="2:23" ht="21" customHeight="1" thickBot="1" thickTop="1">
      <c r="B23" s="46"/>
      <c r="C23" s="47"/>
      <c r="D23" s="100" t="s">
        <v>38</v>
      </c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>
        <f>SUM(T19:T22)</f>
        <v>75</v>
      </c>
      <c r="U23" s="104"/>
      <c r="V23" s="105">
        <f>SUM(V19:V22)</f>
        <v>7</v>
      </c>
      <c r="W23" s="106"/>
    </row>
    <row r="24" spans="2:23" ht="21" customHeight="1" thickBot="1" thickTop="1">
      <c r="B24" s="46"/>
      <c r="C24" s="108" t="s">
        <v>74</v>
      </c>
      <c r="D24" s="48" t="s">
        <v>87</v>
      </c>
      <c r="E24" s="49"/>
      <c r="F24" s="49"/>
      <c r="G24" s="49"/>
      <c r="H24" s="49"/>
      <c r="I24" s="49">
        <v>30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>
        <v>30</v>
      </c>
      <c r="U24" s="49" t="s">
        <v>47</v>
      </c>
      <c r="V24" s="69">
        <v>2</v>
      </c>
      <c r="W24" s="70" t="s">
        <v>55</v>
      </c>
    </row>
    <row r="25" spans="2:23" ht="21" customHeight="1" thickBot="1" thickTop="1">
      <c r="B25" s="46"/>
      <c r="C25" s="108"/>
      <c r="D25" s="48" t="s">
        <v>112</v>
      </c>
      <c r="E25" s="49"/>
      <c r="F25" s="49"/>
      <c r="G25" s="71"/>
      <c r="H25" s="71"/>
      <c r="I25" s="71"/>
      <c r="J25" s="71">
        <v>15</v>
      </c>
      <c r="K25" s="71"/>
      <c r="L25" s="71"/>
      <c r="M25" s="71"/>
      <c r="N25" s="71"/>
      <c r="O25" s="71"/>
      <c r="P25" s="71"/>
      <c r="Q25" s="71"/>
      <c r="R25" s="71"/>
      <c r="S25" s="71"/>
      <c r="T25" s="74">
        <f>SUM(E25:S25)</f>
        <v>15</v>
      </c>
      <c r="U25" s="71" t="s">
        <v>46</v>
      </c>
      <c r="V25" s="72">
        <v>2</v>
      </c>
      <c r="W25" s="70" t="s">
        <v>113</v>
      </c>
    </row>
    <row r="26" spans="2:23" ht="21" customHeight="1" thickBot="1" thickTop="1">
      <c r="B26" s="46"/>
      <c r="C26" s="108"/>
      <c r="D26" s="100" t="s">
        <v>39</v>
      </c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>
        <f>SUM(T24:T25)</f>
        <v>45</v>
      </c>
      <c r="U26" s="104"/>
      <c r="V26" s="105">
        <f>SUM(V24:V25)</f>
        <v>4</v>
      </c>
      <c r="W26" s="106"/>
    </row>
    <row r="27" spans="2:23" ht="21" customHeight="1" thickBot="1" thickTop="1">
      <c r="B27" s="46"/>
      <c r="C27" s="61"/>
      <c r="D27" s="54" t="s">
        <v>41</v>
      </c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>
        <f>T26+T23</f>
        <v>120</v>
      </c>
      <c r="U27" s="58"/>
      <c r="V27" s="59">
        <f>V26+V23</f>
        <v>11</v>
      </c>
      <c r="W27" s="60"/>
    </row>
    <row r="28" spans="2:23" s="8" customFormat="1" ht="21" customHeight="1" thickBot="1" thickTop="1">
      <c r="B28" s="76"/>
      <c r="C28" s="77"/>
      <c r="D28" s="78" t="s">
        <v>7</v>
      </c>
      <c r="E28" s="79"/>
      <c r="F28" s="80" t="s">
        <v>104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>
        <f>T18+T27</f>
        <v>210</v>
      </c>
      <c r="U28" s="82" t="s">
        <v>5</v>
      </c>
      <c r="V28" s="81">
        <f>V27+V18</f>
        <v>21</v>
      </c>
      <c r="W28" s="83"/>
    </row>
    <row r="29" spans="1:23" ht="15.75" customHeight="1" thickTop="1">
      <c r="A29" s="13"/>
      <c r="B29" s="84"/>
      <c r="C29" s="85"/>
      <c r="D29" s="86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90"/>
      <c r="V29" s="89"/>
      <c r="W29" s="91"/>
    </row>
    <row r="30" spans="2:25" ht="20.25">
      <c r="B30" s="51"/>
      <c r="C30" s="51"/>
      <c r="D30" s="92" t="s">
        <v>15</v>
      </c>
      <c r="E30" s="93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94"/>
      <c r="U30" s="51"/>
      <c r="V30" s="94"/>
      <c r="W30" s="95"/>
      <c r="X30" s="14"/>
      <c r="Y30" s="15"/>
    </row>
    <row r="31" spans="2:25" ht="20.25">
      <c r="B31" s="51"/>
      <c r="C31" s="93"/>
      <c r="D31" s="96" t="s">
        <v>25</v>
      </c>
      <c r="E31" s="9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94"/>
      <c r="U31" s="51"/>
      <c r="V31" s="94"/>
      <c r="W31" s="95"/>
      <c r="X31" s="8"/>
      <c r="Y31" s="8"/>
    </row>
    <row r="32" spans="2:25" ht="20.25">
      <c r="B32" s="51"/>
      <c r="C32" s="93"/>
      <c r="D32" s="96" t="s">
        <v>26</v>
      </c>
      <c r="E32" s="9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94"/>
      <c r="U32" s="51"/>
      <c r="V32" s="94"/>
      <c r="W32" s="97"/>
      <c r="X32" s="8"/>
      <c r="Y32" s="8"/>
    </row>
    <row r="33" spans="2:25" ht="20.25">
      <c r="B33" s="51"/>
      <c r="C33" s="93"/>
      <c r="D33" s="96" t="s">
        <v>16</v>
      </c>
      <c r="E33" s="9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94"/>
      <c r="U33" s="51"/>
      <c r="V33" s="94"/>
      <c r="W33" s="97"/>
      <c r="X33" s="8"/>
      <c r="Y33" s="8"/>
    </row>
    <row r="34" spans="2:23" ht="20.25">
      <c r="B34" s="51"/>
      <c r="C34" s="93"/>
      <c r="D34" s="96" t="s">
        <v>17</v>
      </c>
      <c r="E34" s="9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94"/>
      <c r="U34" s="51"/>
      <c r="V34" s="94"/>
      <c r="W34" s="97"/>
    </row>
    <row r="35" spans="2:23" ht="20.25">
      <c r="B35" s="51"/>
      <c r="C35" s="93"/>
      <c r="D35" s="96" t="s">
        <v>24</v>
      </c>
      <c r="E35" s="93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94"/>
      <c r="U35" s="51"/>
      <c r="V35" s="94"/>
      <c r="W35" s="51"/>
    </row>
    <row r="36" spans="2:23" ht="20.25">
      <c r="B36" s="51"/>
      <c r="C36" s="93"/>
      <c r="D36" s="96" t="s">
        <v>18</v>
      </c>
      <c r="E36" s="93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94"/>
      <c r="U36" s="51"/>
      <c r="V36" s="94"/>
      <c r="W36" s="51"/>
    </row>
    <row r="37" spans="2:23" ht="20.25">
      <c r="B37" s="51"/>
      <c r="C37" s="93"/>
      <c r="D37" s="96" t="s">
        <v>19</v>
      </c>
      <c r="E37" s="9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94"/>
      <c r="U37" s="51"/>
      <c r="V37" s="94"/>
      <c r="W37" s="51"/>
    </row>
    <row r="38" spans="2:23" ht="20.25">
      <c r="B38" s="51"/>
      <c r="C38" s="93"/>
      <c r="D38" s="96" t="s">
        <v>20</v>
      </c>
      <c r="E38" s="9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94"/>
      <c r="U38" s="51"/>
      <c r="V38" s="94"/>
      <c r="W38" s="51"/>
    </row>
    <row r="39" spans="2:23" ht="20.25">
      <c r="B39" s="51"/>
      <c r="C39" s="93"/>
      <c r="D39" s="96" t="s">
        <v>23</v>
      </c>
      <c r="E39" s="9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94"/>
      <c r="U39" s="51"/>
      <c r="V39" s="94"/>
      <c r="W39" s="51"/>
    </row>
    <row r="40" spans="2:23" ht="20.25">
      <c r="B40" s="51"/>
      <c r="C40" s="93"/>
      <c r="D40" s="96" t="s">
        <v>21</v>
      </c>
      <c r="E40" s="93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94"/>
      <c r="U40" s="51"/>
      <c r="V40" s="94"/>
      <c r="W40" s="51"/>
    </row>
    <row r="41" spans="2:23" ht="20.25">
      <c r="B41" s="51"/>
      <c r="C41" s="93"/>
      <c r="D41" s="96" t="s">
        <v>22</v>
      </c>
      <c r="E41" s="9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94"/>
      <c r="U41" s="51"/>
      <c r="V41" s="94"/>
      <c r="W41" s="51"/>
    </row>
    <row r="42" spans="2:23" ht="20.25">
      <c r="B42" s="51"/>
      <c r="C42" s="93"/>
      <c r="D42" s="96" t="s">
        <v>44</v>
      </c>
      <c r="E42" s="93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94"/>
      <c r="U42" s="51"/>
      <c r="V42" s="94"/>
      <c r="W42" s="51"/>
    </row>
    <row r="43" spans="2:23" ht="20.25">
      <c r="B43" s="51"/>
      <c r="C43" s="93"/>
      <c r="D43" s="98"/>
      <c r="E43" s="93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3:22" ht="15">
      <c r="C44" s="20"/>
      <c r="D44" s="31"/>
      <c r="E44" s="21"/>
      <c r="T44"/>
      <c r="V44"/>
    </row>
    <row r="45" spans="3:22" ht="15">
      <c r="C45" s="20"/>
      <c r="D45" s="31"/>
      <c r="E45" s="21"/>
      <c r="T45"/>
      <c r="V45"/>
    </row>
    <row r="46" spans="3:22" ht="15.75">
      <c r="C46" s="20"/>
      <c r="D46" s="29"/>
      <c r="E46" s="21"/>
      <c r="T46"/>
      <c r="V46"/>
    </row>
    <row r="47" spans="3:22" ht="15">
      <c r="C47" s="20"/>
      <c r="D47" s="30"/>
      <c r="E47" s="21"/>
      <c r="T47"/>
      <c r="V47"/>
    </row>
    <row r="48" spans="3:22" ht="15">
      <c r="C48" s="20"/>
      <c r="D48" s="30"/>
      <c r="E48" s="21"/>
      <c r="T48"/>
      <c r="V48"/>
    </row>
    <row r="49" spans="3:22" ht="15">
      <c r="C49" s="20"/>
      <c r="D49" s="30"/>
      <c r="E49" s="21"/>
      <c r="T49"/>
      <c r="V49"/>
    </row>
    <row r="50" spans="3:22" ht="15">
      <c r="C50" s="20"/>
      <c r="D50" s="30"/>
      <c r="E50" s="21"/>
      <c r="T50"/>
      <c r="V50"/>
    </row>
    <row r="51" spans="3:22" ht="15">
      <c r="C51" s="20"/>
      <c r="D51" s="30"/>
      <c r="E51" s="21"/>
      <c r="T51"/>
      <c r="V51"/>
    </row>
    <row r="52" spans="3:22" ht="15">
      <c r="C52" s="20"/>
      <c r="D52" s="30"/>
      <c r="E52" s="21"/>
      <c r="T52"/>
      <c r="V52"/>
    </row>
    <row r="53" spans="3:22" ht="15">
      <c r="C53" s="20"/>
      <c r="D53" s="30"/>
      <c r="E53" s="21"/>
      <c r="T53"/>
      <c r="V53"/>
    </row>
    <row r="54" spans="3:22" ht="15">
      <c r="C54" s="20"/>
      <c r="D54" s="30"/>
      <c r="E54" s="21"/>
      <c r="T54"/>
      <c r="V54"/>
    </row>
    <row r="55" spans="3:22" ht="15">
      <c r="C55" s="20"/>
      <c r="D55" s="30"/>
      <c r="E55" s="21"/>
      <c r="T55"/>
      <c r="V55"/>
    </row>
    <row r="56" spans="3:22" ht="15">
      <c r="C56" s="20"/>
      <c r="D56" s="30"/>
      <c r="E56" s="21"/>
      <c r="T56"/>
      <c r="V56"/>
    </row>
    <row r="57" spans="3:22" ht="15">
      <c r="C57" s="20"/>
      <c r="D57" s="31"/>
      <c r="E57" s="21"/>
      <c r="T57"/>
      <c r="V57"/>
    </row>
    <row r="58" spans="3:22" ht="15">
      <c r="C58" s="20"/>
      <c r="T58"/>
      <c r="V58"/>
    </row>
  </sheetData>
  <sheetProtection formatCells="0" formatColumns="0" formatRows="0" insertColumns="0" insertHyperlinks="0" deleteColumns="0" deleteRows="0" autoFilter="0" pivotTables="0"/>
  <mergeCells count="18">
    <mergeCell ref="E2:V2"/>
    <mergeCell ref="E3:V3"/>
    <mergeCell ref="E4:V4"/>
    <mergeCell ref="E7:V7"/>
    <mergeCell ref="B9:B11"/>
    <mergeCell ref="C9:C11"/>
    <mergeCell ref="D9:D11"/>
    <mergeCell ref="E9:V9"/>
    <mergeCell ref="B19:B28"/>
    <mergeCell ref="C19:C23"/>
    <mergeCell ref="C24:C26"/>
    <mergeCell ref="W9:W11"/>
    <mergeCell ref="E10:E11"/>
    <mergeCell ref="F10:T10"/>
    <mergeCell ref="U10:U11"/>
    <mergeCell ref="V10:V11"/>
    <mergeCell ref="B12:B18"/>
    <mergeCell ref="C12:C17"/>
  </mergeCells>
  <printOptions horizontalCentered="1"/>
  <pageMargins left="0.2" right="0.2" top="0.2" bottom="0.2" header="0" footer="0"/>
  <pageSetup orientation="landscape" paperSize="9" scale="62" r:id="rId1"/>
  <colBreaks count="1" manualBreakCount="1">
    <brk id="23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showGridLines="0" view="pageLayout" zoomScale="80" zoomScaleNormal="75" zoomScaleSheetLayoutView="50" zoomScalePageLayoutView="80" workbookViewId="0" topLeftCell="A10">
      <selection activeCell="W39" sqref="B1:W39"/>
    </sheetView>
  </sheetViews>
  <sheetFormatPr defaultColWidth="8.59765625" defaultRowHeight="14.25"/>
  <cols>
    <col min="1" max="1" width="3.09765625" style="0" customWidth="1"/>
    <col min="2" max="2" width="5" style="0" customWidth="1"/>
    <col min="3" max="3" width="9.8984375" style="0" customWidth="1"/>
    <col min="4" max="4" width="44.5" style="28" customWidth="1"/>
    <col min="5" max="5" width="10.09765625" style="10" customWidth="1"/>
    <col min="6" max="19" width="4.69921875" style="0" customWidth="1"/>
    <col min="20" max="20" width="9.09765625" style="22" customWidth="1"/>
    <col min="21" max="21" width="9.09765625" style="0" customWidth="1"/>
    <col min="22" max="22" width="6" style="22" customWidth="1"/>
    <col min="23" max="23" width="23.09765625" style="0" customWidth="1"/>
    <col min="24" max="24" width="5.19921875" style="0" customWidth="1"/>
  </cols>
  <sheetData>
    <row r="1" ht="15">
      <c r="D1" s="25" t="s">
        <v>99</v>
      </c>
    </row>
    <row r="2" spans="2:23" ht="18">
      <c r="B2" s="1"/>
      <c r="C2" s="1"/>
      <c r="D2" s="26" t="s">
        <v>10</v>
      </c>
      <c r="E2" s="35" t="s">
        <v>83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2"/>
    </row>
    <row r="3" spans="1:24" ht="18">
      <c r="A3" s="7"/>
      <c r="B3" s="7"/>
      <c r="C3" s="3"/>
      <c r="D3" s="26" t="s">
        <v>12</v>
      </c>
      <c r="E3" s="36" t="s">
        <v>49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1"/>
      <c r="X3" s="6"/>
    </row>
    <row r="4" spans="1:24" ht="18">
      <c r="A4" s="7"/>
      <c r="B4" s="7"/>
      <c r="C4" s="3"/>
      <c r="D4" s="26" t="s">
        <v>8</v>
      </c>
      <c r="E4" s="36" t="s">
        <v>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1"/>
      <c r="X4" s="6"/>
    </row>
    <row r="5" spans="1:24" ht="18.75">
      <c r="A5" s="7"/>
      <c r="B5" s="7"/>
      <c r="C5" s="3"/>
      <c r="D5" s="26" t="s">
        <v>123</v>
      </c>
      <c r="E5" s="34" t="s">
        <v>98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6"/>
    </row>
    <row r="6" spans="1:24" ht="18">
      <c r="A6" s="7"/>
      <c r="B6" s="7"/>
      <c r="C6" s="3"/>
      <c r="D6" s="26" t="s">
        <v>9</v>
      </c>
      <c r="E6" s="11" t="s">
        <v>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3"/>
      <c r="U6" s="11"/>
      <c r="V6" s="23"/>
      <c r="W6" s="11"/>
      <c r="X6" s="6"/>
    </row>
    <row r="7" spans="1:24" ht="15.75" customHeight="1">
      <c r="A7" s="7"/>
      <c r="B7" s="7"/>
      <c r="C7" s="3"/>
      <c r="D7" s="26" t="s">
        <v>11</v>
      </c>
      <c r="E7" s="37" t="s">
        <v>91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2"/>
      <c r="X7" s="6"/>
    </row>
    <row r="8" spans="2:22" ht="10.5" customHeight="1" thickBot="1">
      <c r="B8" s="1"/>
      <c r="C8" s="1"/>
      <c r="D8" s="27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/>
      <c r="U8" s="4"/>
      <c r="V8" s="5"/>
    </row>
    <row r="9" spans="2:23" ht="26.25" customHeight="1" thickBot="1" thickTop="1">
      <c r="B9" s="38" t="s">
        <v>36</v>
      </c>
      <c r="C9" s="38" t="s">
        <v>35</v>
      </c>
      <c r="D9" s="38" t="s">
        <v>124</v>
      </c>
      <c r="E9" s="39" t="s"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 t="s">
        <v>96</v>
      </c>
    </row>
    <row r="10" spans="2:23" ht="26.25" customHeight="1" thickBot="1" thickTop="1">
      <c r="B10" s="38"/>
      <c r="C10" s="38"/>
      <c r="D10" s="38"/>
      <c r="E10" s="41" t="s">
        <v>43</v>
      </c>
      <c r="F10" s="41" t="s">
        <v>45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9" t="s">
        <v>27</v>
      </c>
      <c r="V10" s="39" t="s">
        <v>2</v>
      </c>
      <c r="W10" s="42"/>
    </row>
    <row r="11" spans="2:23" ht="177.75" customHeight="1" thickBot="1" thickTop="1">
      <c r="B11" s="38"/>
      <c r="C11" s="43"/>
      <c r="D11" s="38"/>
      <c r="E11" s="41"/>
      <c r="F11" s="44" t="s">
        <v>28</v>
      </c>
      <c r="G11" s="44" t="s">
        <v>29</v>
      </c>
      <c r="H11" s="44" t="s">
        <v>67</v>
      </c>
      <c r="I11" s="44" t="s">
        <v>30</v>
      </c>
      <c r="J11" s="44" t="s">
        <v>31</v>
      </c>
      <c r="K11" s="44" t="s">
        <v>52</v>
      </c>
      <c r="L11" s="44" t="s">
        <v>53</v>
      </c>
      <c r="M11" s="44" t="s">
        <v>63</v>
      </c>
      <c r="N11" s="44" t="s">
        <v>65</v>
      </c>
      <c r="O11" s="44" t="s">
        <v>33</v>
      </c>
      <c r="P11" s="44" t="s">
        <v>66</v>
      </c>
      <c r="Q11" s="44" t="s">
        <v>32</v>
      </c>
      <c r="R11" s="44" t="s">
        <v>54</v>
      </c>
      <c r="S11" s="44" t="s">
        <v>34</v>
      </c>
      <c r="T11" s="44" t="s">
        <v>3</v>
      </c>
      <c r="U11" s="39"/>
      <c r="V11" s="39"/>
      <c r="W11" s="45"/>
    </row>
    <row r="12" spans="2:26" ht="21" customHeight="1" thickBot="1" thickTop="1">
      <c r="B12" s="46" t="s">
        <v>4</v>
      </c>
      <c r="C12" s="47" t="s">
        <v>6</v>
      </c>
      <c r="D12" s="48" t="s">
        <v>115</v>
      </c>
      <c r="E12" s="49"/>
      <c r="F12" s="49"/>
      <c r="G12" s="49"/>
      <c r="H12" s="49"/>
      <c r="I12" s="49"/>
      <c r="J12" s="49">
        <v>15</v>
      </c>
      <c r="K12" s="49"/>
      <c r="L12" s="49"/>
      <c r="M12" s="49"/>
      <c r="N12" s="49"/>
      <c r="O12" s="49"/>
      <c r="P12" s="49"/>
      <c r="Q12" s="49"/>
      <c r="R12" s="49"/>
      <c r="S12" s="49"/>
      <c r="T12" s="50">
        <f>SUM(F12:S12)</f>
        <v>15</v>
      </c>
      <c r="U12" s="49" t="s">
        <v>46</v>
      </c>
      <c r="V12" s="49">
        <v>2</v>
      </c>
      <c r="W12" s="49" t="s">
        <v>75</v>
      </c>
      <c r="X12" s="8"/>
      <c r="Y12" s="8"/>
      <c r="Z12" s="8"/>
    </row>
    <row r="13" spans="2:26" ht="21" customHeight="1" thickBot="1" thickTop="1">
      <c r="B13" s="46"/>
      <c r="C13" s="47"/>
      <c r="D13" s="48" t="s">
        <v>116</v>
      </c>
      <c r="E13" s="49"/>
      <c r="F13" s="49"/>
      <c r="G13" s="49"/>
      <c r="H13" s="49"/>
      <c r="I13" s="49"/>
      <c r="J13" s="49">
        <v>15</v>
      </c>
      <c r="K13" s="49"/>
      <c r="L13" s="49"/>
      <c r="M13" s="49"/>
      <c r="N13" s="49"/>
      <c r="O13" s="49"/>
      <c r="P13" s="49"/>
      <c r="Q13" s="49"/>
      <c r="R13" s="49"/>
      <c r="S13" s="49"/>
      <c r="T13" s="50">
        <f>SUM(F13:S13)</f>
        <v>15</v>
      </c>
      <c r="U13" s="49" t="s">
        <v>46</v>
      </c>
      <c r="V13" s="49">
        <v>2</v>
      </c>
      <c r="W13" s="49" t="s">
        <v>92</v>
      </c>
      <c r="X13" s="8"/>
      <c r="Y13" s="8"/>
      <c r="Z13" s="8"/>
    </row>
    <row r="14" spans="2:26" ht="21" customHeight="1" thickBot="1" thickTop="1">
      <c r="B14" s="46"/>
      <c r="C14" s="47"/>
      <c r="D14" s="48" t="s">
        <v>117</v>
      </c>
      <c r="E14" s="49"/>
      <c r="F14" s="49"/>
      <c r="G14" s="49"/>
      <c r="H14" s="49"/>
      <c r="I14" s="51"/>
      <c r="J14" s="49">
        <v>15</v>
      </c>
      <c r="K14" s="49"/>
      <c r="L14" s="49"/>
      <c r="M14" s="49"/>
      <c r="N14" s="49"/>
      <c r="O14" s="49"/>
      <c r="P14" s="49"/>
      <c r="Q14" s="49"/>
      <c r="R14" s="49"/>
      <c r="S14" s="49"/>
      <c r="T14" s="50">
        <v>15</v>
      </c>
      <c r="U14" s="49" t="s">
        <v>46</v>
      </c>
      <c r="V14" s="49">
        <v>2</v>
      </c>
      <c r="W14" s="49" t="s">
        <v>75</v>
      </c>
      <c r="X14" s="8"/>
      <c r="Y14" s="8"/>
      <c r="Z14" s="8"/>
    </row>
    <row r="15" spans="2:26" ht="21" customHeight="1" thickBot="1" thickTop="1">
      <c r="B15" s="46"/>
      <c r="C15" s="47"/>
      <c r="D15" s="48" t="s">
        <v>86</v>
      </c>
      <c r="E15" s="49"/>
      <c r="F15" s="49"/>
      <c r="G15" s="49"/>
      <c r="H15" s="49"/>
      <c r="I15" s="49">
        <v>30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2">
        <f>SUM(F15:S15)</f>
        <v>30</v>
      </c>
      <c r="U15" s="49" t="s">
        <v>46</v>
      </c>
      <c r="V15" s="49">
        <v>2</v>
      </c>
      <c r="W15" s="49" t="s">
        <v>55</v>
      </c>
      <c r="X15" s="8"/>
      <c r="Y15" s="8"/>
      <c r="Z15" s="8"/>
    </row>
    <row r="16" spans="2:26" ht="21" customHeight="1" thickBot="1" thickTop="1">
      <c r="B16" s="46"/>
      <c r="C16" s="47"/>
      <c r="D16" s="53" t="s">
        <v>118</v>
      </c>
      <c r="E16" s="49"/>
      <c r="F16" s="49"/>
      <c r="G16" s="49"/>
      <c r="H16" s="49"/>
      <c r="I16" s="51"/>
      <c r="J16" s="49">
        <v>15</v>
      </c>
      <c r="K16" s="49"/>
      <c r="L16" s="49"/>
      <c r="M16" s="49"/>
      <c r="N16" s="49"/>
      <c r="O16" s="49"/>
      <c r="P16" s="49"/>
      <c r="Q16" s="49"/>
      <c r="R16" s="49"/>
      <c r="S16" s="49"/>
      <c r="T16" s="52">
        <f>SUM(F16:S16)</f>
        <v>15</v>
      </c>
      <c r="U16" s="49" t="s">
        <v>46</v>
      </c>
      <c r="V16" s="49">
        <v>2</v>
      </c>
      <c r="W16" s="49" t="s">
        <v>97</v>
      </c>
      <c r="X16" s="8"/>
      <c r="Y16" s="8"/>
      <c r="Z16" s="8"/>
    </row>
    <row r="17" spans="2:26" ht="21" customHeight="1" thickBot="1" thickTop="1">
      <c r="B17" s="46"/>
      <c r="C17" s="47"/>
      <c r="D17" s="54" t="s">
        <v>40</v>
      </c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>
        <f>SUM(T12:T16)</f>
        <v>90</v>
      </c>
      <c r="U17" s="58"/>
      <c r="V17" s="59">
        <f>SUM(V12:V16)</f>
        <v>10</v>
      </c>
      <c r="W17" s="60"/>
      <c r="X17" s="8"/>
      <c r="Y17" s="8"/>
      <c r="Z17" s="8"/>
    </row>
    <row r="18" spans="2:26" ht="21" customHeight="1" thickBot="1" thickTop="1">
      <c r="B18" s="46"/>
      <c r="C18" s="61"/>
      <c r="D18" s="62" t="s">
        <v>37</v>
      </c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>
        <f>T17</f>
        <v>90</v>
      </c>
      <c r="U18" s="66"/>
      <c r="V18" s="67">
        <f>V17</f>
        <v>10</v>
      </c>
      <c r="W18" s="68"/>
      <c r="X18" s="8"/>
      <c r="Y18" s="8"/>
      <c r="Z18" s="8"/>
    </row>
    <row r="19" spans="2:23" ht="21" customHeight="1" thickBot="1" thickTop="1">
      <c r="B19" s="46" t="s">
        <v>6</v>
      </c>
      <c r="C19" s="47" t="s">
        <v>73</v>
      </c>
      <c r="D19" s="48" t="s">
        <v>84</v>
      </c>
      <c r="E19" s="49"/>
      <c r="F19" s="49"/>
      <c r="G19" s="49"/>
      <c r="H19" s="49"/>
      <c r="I19" s="49">
        <v>30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2">
        <f>SUM(F19:S19)</f>
        <v>30</v>
      </c>
      <c r="U19" s="49" t="s">
        <v>46</v>
      </c>
      <c r="V19" s="69">
        <v>2</v>
      </c>
      <c r="W19" s="70" t="s">
        <v>55</v>
      </c>
    </row>
    <row r="20" spans="2:23" ht="21" customHeight="1" thickBot="1" thickTop="1">
      <c r="B20" s="46"/>
      <c r="C20" s="47"/>
      <c r="D20" s="48" t="s">
        <v>121</v>
      </c>
      <c r="E20" s="49"/>
      <c r="F20" s="49"/>
      <c r="G20" s="49"/>
      <c r="H20" s="49"/>
      <c r="I20" s="49"/>
      <c r="J20" s="49">
        <v>15</v>
      </c>
      <c r="K20" s="49"/>
      <c r="L20" s="49"/>
      <c r="M20" s="49"/>
      <c r="N20" s="49"/>
      <c r="O20" s="49"/>
      <c r="P20" s="49"/>
      <c r="Q20" s="49"/>
      <c r="R20" s="49"/>
      <c r="S20" s="49"/>
      <c r="T20" s="52">
        <f>SUM(F20:S20)</f>
        <v>15</v>
      </c>
      <c r="U20" s="49" t="s">
        <v>47</v>
      </c>
      <c r="V20" s="69">
        <v>2</v>
      </c>
      <c r="W20" s="70" t="s">
        <v>75</v>
      </c>
    </row>
    <row r="21" spans="2:23" ht="21" customHeight="1" thickBot="1" thickTop="1">
      <c r="B21" s="46"/>
      <c r="C21" s="47"/>
      <c r="D21" s="48" t="s">
        <v>120</v>
      </c>
      <c r="E21" s="49"/>
      <c r="F21" s="49"/>
      <c r="G21" s="49"/>
      <c r="H21" s="49"/>
      <c r="I21" s="49">
        <v>15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>
        <f>SUM(F21:S21)</f>
        <v>15</v>
      </c>
      <c r="U21" s="49" t="s">
        <v>46</v>
      </c>
      <c r="V21" s="49">
        <v>1</v>
      </c>
      <c r="W21" s="49" t="s">
        <v>75</v>
      </c>
    </row>
    <row r="22" spans="2:23" ht="21" customHeight="1" thickBot="1" thickTop="1">
      <c r="B22" s="46"/>
      <c r="C22" s="47"/>
      <c r="D22" s="48" t="s">
        <v>119</v>
      </c>
      <c r="E22" s="49"/>
      <c r="F22" s="49"/>
      <c r="G22" s="49"/>
      <c r="H22" s="49"/>
      <c r="I22" s="49"/>
      <c r="J22" s="71">
        <v>15</v>
      </c>
      <c r="K22" s="49"/>
      <c r="L22" s="49"/>
      <c r="M22" s="49"/>
      <c r="N22" s="49"/>
      <c r="O22" s="49"/>
      <c r="P22" s="49"/>
      <c r="Q22" s="49"/>
      <c r="R22" s="49"/>
      <c r="S22" s="49"/>
      <c r="T22" s="52">
        <f>SUM(F22:S22)</f>
        <v>15</v>
      </c>
      <c r="U22" s="49" t="s">
        <v>46</v>
      </c>
      <c r="V22" s="72">
        <v>2</v>
      </c>
      <c r="W22" s="70" t="s">
        <v>75</v>
      </c>
    </row>
    <row r="23" spans="2:23" ht="21" customHeight="1" thickBot="1" thickTop="1">
      <c r="B23" s="46"/>
      <c r="C23" s="47"/>
      <c r="D23" s="54" t="s">
        <v>38</v>
      </c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>
        <f>SUM(T19:T22)</f>
        <v>75</v>
      </c>
      <c r="U23" s="58"/>
      <c r="V23" s="59">
        <f>SUM(V19:V22)</f>
        <v>7</v>
      </c>
      <c r="W23" s="60"/>
    </row>
    <row r="24" spans="2:23" ht="21" customHeight="1" thickBot="1" thickTop="1">
      <c r="B24" s="46"/>
      <c r="C24" s="73" t="s">
        <v>74</v>
      </c>
      <c r="D24" s="48" t="s">
        <v>87</v>
      </c>
      <c r="E24" s="49"/>
      <c r="F24" s="49"/>
      <c r="G24" s="49"/>
      <c r="H24" s="49"/>
      <c r="I24" s="49">
        <v>30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>
        <v>30</v>
      </c>
      <c r="U24" s="49" t="s">
        <v>47</v>
      </c>
      <c r="V24" s="69">
        <v>2</v>
      </c>
      <c r="W24" s="70" t="s">
        <v>55</v>
      </c>
    </row>
    <row r="25" spans="2:23" ht="21" customHeight="1" thickBot="1" thickTop="1">
      <c r="B25" s="46"/>
      <c r="C25" s="73"/>
      <c r="D25" s="48" t="s">
        <v>122</v>
      </c>
      <c r="E25" s="49"/>
      <c r="F25" s="49"/>
      <c r="G25" s="71"/>
      <c r="H25" s="71"/>
      <c r="I25" s="71"/>
      <c r="J25" s="71">
        <v>15</v>
      </c>
      <c r="K25" s="71"/>
      <c r="L25" s="71"/>
      <c r="M25" s="71"/>
      <c r="N25" s="71"/>
      <c r="O25" s="71"/>
      <c r="P25" s="71"/>
      <c r="Q25" s="71"/>
      <c r="R25" s="71"/>
      <c r="S25" s="71"/>
      <c r="T25" s="74">
        <f>SUM(E25:S25)</f>
        <v>15</v>
      </c>
      <c r="U25" s="71" t="s">
        <v>46</v>
      </c>
      <c r="V25" s="72">
        <v>2</v>
      </c>
      <c r="W25" s="70" t="s">
        <v>75</v>
      </c>
    </row>
    <row r="26" spans="2:23" ht="21" customHeight="1" thickBot="1" thickTop="1">
      <c r="B26" s="46"/>
      <c r="C26" s="73"/>
      <c r="D26" s="54" t="s">
        <v>39</v>
      </c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>
        <f>SUM(T24:T25)</f>
        <v>45</v>
      </c>
      <c r="U26" s="58"/>
      <c r="V26" s="59">
        <f>SUM(V24:V25)</f>
        <v>4</v>
      </c>
      <c r="W26" s="60"/>
    </row>
    <row r="27" spans="2:23" ht="21" customHeight="1" thickBot="1" thickTop="1">
      <c r="B27" s="46"/>
      <c r="C27" s="61"/>
      <c r="D27" s="62" t="s">
        <v>41</v>
      </c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>
        <f>T26+T23</f>
        <v>120</v>
      </c>
      <c r="U27" s="66"/>
      <c r="V27" s="67">
        <f>V26+V23</f>
        <v>11</v>
      </c>
      <c r="W27" s="75"/>
    </row>
    <row r="28" spans="2:23" s="8" customFormat="1" ht="21" customHeight="1" thickBot="1" thickTop="1">
      <c r="B28" s="76"/>
      <c r="C28" s="77"/>
      <c r="D28" s="78" t="s">
        <v>7</v>
      </c>
      <c r="E28" s="79"/>
      <c r="F28" s="80" t="s">
        <v>104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>
        <f>T18+T27</f>
        <v>210</v>
      </c>
      <c r="U28" s="82" t="s">
        <v>5</v>
      </c>
      <c r="V28" s="81">
        <f>V27+V18</f>
        <v>21</v>
      </c>
      <c r="W28" s="83"/>
    </row>
    <row r="29" spans="1:23" ht="15.75" customHeight="1" thickTop="1">
      <c r="A29" s="13"/>
      <c r="B29" s="84"/>
      <c r="C29" s="85"/>
      <c r="D29" s="86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90"/>
      <c r="V29" s="89"/>
      <c r="W29" s="91"/>
    </row>
    <row r="30" spans="2:25" ht="20.25">
      <c r="B30" s="51"/>
      <c r="C30" s="51"/>
      <c r="D30" s="92" t="s">
        <v>15</v>
      </c>
      <c r="E30" s="93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94"/>
      <c r="U30" s="51"/>
      <c r="V30" s="94"/>
      <c r="W30" s="95"/>
      <c r="X30" s="14"/>
      <c r="Y30" s="15"/>
    </row>
    <row r="31" spans="2:25" ht="20.25">
      <c r="B31" s="51"/>
      <c r="C31" s="93"/>
      <c r="D31" s="96" t="s">
        <v>25</v>
      </c>
      <c r="E31" s="9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94"/>
      <c r="U31" s="51"/>
      <c r="V31" s="94"/>
      <c r="W31" s="95"/>
      <c r="X31" s="8"/>
      <c r="Y31" s="8"/>
    </row>
    <row r="32" spans="2:25" ht="20.25">
      <c r="B32" s="51"/>
      <c r="C32" s="93"/>
      <c r="D32" s="96" t="s">
        <v>26</v>
      </c>
      <c r="E32" s="9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94"/>
      <c r="U32" s="51"/>
      <c r="V32" s="94"/>
      <c r="W32" s="97"/>
      <c r="X32" s="8"/>
      <c r="Y32" s="8"/>
    </row>
    <row r="33" spans="2:25" ht="20.25">
      <c r="B33" s="51"/>
      <c r="C33" s="93"/>
      <c r="D33" s="96" t="s">
        <v>16</v>
      </c>
      <c r="E33" s="9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94"/>
      <c r="U33" s="51"/>
      <c r="V33" s="94"/>
      <c r="W33" s="97"/>
      <c r="X33" s="8"/>
      <c r="Y33" s="8"/>
    </row>
    <row r="34" spans="2:23" ht="20.25">
      <c r="B34" s="51"/>
      <c r="C34" s="93"/>
      <c r="D34" s="96" t="s">
        <v>17</v>
      </c>
      <c r="E34" s="9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94"/>
      <c r="U34" s="51"/>
      <c r="V34" s="94"/>
      <c r="W34" s="97"/>
    </row>
    <row r="35" spans="2:23" ht="20.25">
      <c r="B35" s="51"/>
      <c r="C35" s="93"/>
      <c r="D35" s="96" t="s">
        <v>24</v>
      </c>
      <c r="E35" s="93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94"/>
      <c r="U35" s="51"/>
      <c r="V35" s="94"/>
      <c r="W35" s="51"/>
    </row>
    <row r="36" spans="2:23" ht="20.25">
      <c r="B36" s="51"/>
      <c r="C36" s="93"/>
      <c r="D36" s="96" t="s">
        <v>18</v>
      </c>
      <c r="E36" s="93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94"/>
      <c r="U36" s="51"/>
      <c r="V36" s="94"/>
      <c r="W36" s="51"/>
    </row>
    <row r="37" spans="2:23" ht="20.25">
      <c r="B37" s="51"/>
      <c r="C37" s="93"/>
      <c r="D37" s="96" t="s">
        <v>19</v>
      </c>
      <c r="E37" s="9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94"/>
      <c r="U37" s="51"/>
      <c r="V37" s="94"/>
      <c r="W37" s="51"/>
    </row>
    <row r="38" spans="2:23" ht="20.25">
      <c r="B38" s="51"/>
      <c r="C38" s="93"/>
      <c r="D38" s="96" t="s">
        <v>20</v>
      </c>
      <c r="E38" s="9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94"/>
      <c r="U38" s="51"/>
      <c r="V38" s="94"/>
      <c r="W38" s="51"/>
    </row>
    <row r="39" spans="2:23" ht="20.25">
      <c r="B39" s="51"/>
      <c r="C39" s="93"/>
      <c r="D39" s="96" t="s">
        <v>23</v>
      </c>
      <c r="E39" s="9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94"/>
      <c r="U39" s="51"/>
      <c r="V39" s="94"/>
      <c r="W39" s="51"/>
    </row>
    <row r="40" spans="2:23" ht="20.25">
      <c r="B40" s="51"/>
      <c r="C40" s="93"/>
      <c r="D40" s="96" t="s">
        <v>21</v>
      </c>
      <c r="E40" s="93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94"/>
      <c r="U40" s="51"/>
      <c r="V40" s="94"/>
      <c r="W40" s="51"/>
    </row>
    <row r="41" spans="2:23" ht="20.25">
      <c r="B41" s="51"/>
      <c r="C41" s="93"/>
      <c r="D41" s="96" t="s">
        <v>22</v>
      </c>
      <c r="E41" s="9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94"/>
      <c r="U41" s="51"/>
      <c r="V41" s="94"/>
      <c r="W41" s="51"/>
    </row>
    <row r="42" spans="2:23" ht="20.25">
      <c r="B42" s="51"/>
      <c r="C42" s="93"/>
      <c r="D42" s="96" t="s">
        <v>44</v>
      </c>
      <c r="E42" s="93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94"/>
      <c r="U42" s="51"/>
      <c r="V42" s="94"/>
      <c r="W42" s="51"/>
    </row>
    <row r="43" spans="2:23" ht="20.25">
      <c r="B43" s="51"/>
      <c r="C43" s="93"/>
      <c r="D43" s="98"/>
      <c r="E43" s="93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3:22" ht="15">
      <c r="C44" s="20"/>
      <c r="D44" s="31"/>
      <c r="E44" s="21"/>
      <c r="T44"/>
      <c r="V44"/>
    </row>
    <row r="45" spans="3:22" ht="15">
      <c r="C45" s="20"/>
      <c r="D45" s="31"/>
      <c r="E45" s="21"/>
      <c r="T45"/>
      <c r="V45"/>
    </row>
    <row r="46" spans="3:22" ht="15.75">
      <c r="C46" s="20"/>
      <c r="D46" s="29"/>
      <c r="E46" s="21"/>
      <c r="T46"/>
      <c r="V46"/>
    </row>
    <row r="47" spans="3:22" ht="15">
      <c r="C47" s="20"/>
      <c r="D47" s="30"/>
      <c r="E47" s="21"/>
      <c r="T47"/>
      <c r="V47"/>
    </row>
    <row r="48" spans="3:22" ht="15">
      <c r="C48" s="20"/>
      <c r="D48" s="30"/>
      <c r="E48" s="21"/>
      <c r="T48"/>
      <c r="V48"/>
    </row>
    <row r="49" spans="3:22" ht="15">
      <c r="C49" s="20"/>
      <c r="D49" s="30"/>
      <c r="E49" s="21"/>
      <c r="T49"/>
      <c r="V49"/>
    </row>
    <row r="50" spans="3:22" ht="15">
      <c r="C50" s="20"/>
      <c r="D50" s="30"/>
      <c r="E50" s="21"/>
      <c r="T50"/>
      <c r="V50"/>
    </row>
    <row r="51" spans="3:22" ht="15">
      <c r="C51" s="20"/>
      <c r="D51" s="30"/>
      <c r="E51" s="21"/>
      <c r="T51"/>
      <c r="V51"/>
    </row>
    <row r="52" spans="3:22" ht="15">
      <c r="C52" s="20"/>
      <c r="D52" s="30"/>
      <c r="E52" s="21"/>
      <c r="T52"/>
      <c r="V52"/>
    </row>
    <row r="53" spans="3:22" ht="15">
      <c r="C53" s="20"/>
      <c r="D53" s="30"/>
      <c r="E53" s="21"/>
      <c r="T53"/>
      <c r="V53"/>
    </row>
    <row r="54" spans="3:22" ht="15">
      <c r="C54" s="20"/>
      <c r="D54" s="30"/>
      <c r="E54" s="21"/>
      <c r="T54"/>
      <c r="V54"/>
    </row>
    <row r="55" spans="3:22" ht="15">
      <c r="C55" s="20"/>
      <c r="D55" s="30"/>
      <c r="E55" s="21"/>
      <c r="T55"/>
      <c r="V55"/>
    </row>
    <row r="56" spans="3:22" ht="15">
      <c r="C56" s="20"/>
      <c r="D56" s="30"/>
      <c r="E56" s="21"/>
      <c r="T56"/>
      <c r="V56"/>
    </row>
    <row r="57" spans="3:22" ht="15">
      <c r="C57" s="20"/>
      <c r="D57" s="31"/>
      <c r="E57" s="21"/>
      <c r="T57"/>
      <c r="V57"/>
    </row>
    <row r="58" spans="3:22" ht="15">
      <c r="C58" s="20"/>
      <c r="T58"/>
      <c r="V58"/>
    </row>
  </sheetData>
  <sheetProtection formatCells="0" formatColumns="0" formatRows="0" insertColumns="0" insertHyperlinks="0" deleteColumns="0" deleteRows="0" autoFilter="0" pivotTables="0"/>
  <mergeCells count="18">
    <mergeCell ref="E2:V2"/>
    <mergeCell ref="E3:V3"/>
    <mergeCell ref="E4:V4"/>
    <mergeCell ref="E7:V7"/>
    <mergeCell ref="B9:B11"/>
    <mergeCell ref="C9:C11"/>
    <mergeCell ref="D9:D11"/>
    <mergeCell ref="E9:V9"/>
    <mergeCell ref="B19:B28"/>
    <mergeCell ref="C19:C23"/>
    <mergeCell ref="C24:C26"/>
    <mergeCell ref="W9:W11"/>
    <mergeCell ref="E10:E11"/>
    <mergeCell ref="F10:T10"/>
    <mergeCell ref="U10:U11"/>
    <mergeCell ref="V10:V11"/>
    <mergeCell ref="B12:B18"/>
    <mergeCell ref="C12:C17"/>
  </mergeCells>
  <printOptions horizontalCentered="1"/>
  <pageMargins left="0.2" right="0.2" top="0.2" bottom="0.2" header="0" footer="0"/>
  <pageSetup orientation="landscape" paperSize="9" scale="62" r:id="rId1"/>
  <colBreaks count="1" manualBreakCount="1">
    <brk id="2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Antczak</dc:creator>
  <cp:keywords/>
  <dc:description/>
  <cp:lastModifiedBy>Komputer</cp:lastModifiedBy>
  <cp:lastPrinted>2019-03-18T08:18:05Z</cp:lastPrinted>
  <dcterms:created xsi:type="dcterms:W3CDTF">2011-10-12T18:03:49Z</dcterms:created>
  <dcterms:modified xsi:type="dcterms:W3CDTF">2019-05-15T10:14:23Z</dcterms:modified>
  <cp:category/>
  <cp:version/>
  <cp:contentType/>
  <cp:contentStatus/>
</cp:coreProperties>
</file>